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QuickBooks Roger and Beth 3-22-21\"/>
    </mc:Choice>
  </mc:AlternateContent>
  <xr:revisionPtr revIDLastSave="0" documentId="13_ncr:1_{68422DBB-BECB-4046-88C9-AD086AAB197B}" xr6:coauthVersionLast="45" xr6:coauthVersionMax="45" xr10:uidLastSave="{00000000-0000-0000-0000-000000000000}"/>
  <bookViews>
    <workbookView xWindow="-103" yWindow="-103" windowWidth="16663" windowHeight="8863" activeTab="1" xr2:uid="{00000000-000D-0000-FFFF-FFFF00000000}"/>
  </bookViews>
  <sheets>
    <sheet name="General Fund" sheetId="1" r:id="rId1"/>
    <sheet name="Liquor, Lodging and Dining Fund" sheetId="6" r:id="rId2"/>
    <sheet name="Water Fund" sheetId="2" r:id="rId3"/>
    <sheet name="Sewer Fund" sheetId="3" r:id="rId4"/>
  </sheets>
  <definedNames>
    <definedName name="_xlnm.Print_Titles" localSheetId="0">'General Fund'!$1:$4</definedName>
    <definedName name="_xlnm.Print_Titles" localSheetId="3">'Sewer Fund'!$2:$5</definedName>
    <definedName name="_xlnm.Print_Titles" localSheetId="2">'Water Fund'!$1:$4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4" i="6" l="1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E7" i="6"/>
  <c r="R7" i="6"/>
  <c r="E8" i="6"/>
  <c r="R8" i="6"/>
  <c r="E9" i="6"/>
  <c r="R9" i="6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E121" i="1"/>
  <c r="E103" i="1"/>
  <c r="R100" i="1"/>
  <c r="E100" i="1"/>
  <c r="S100" i="1" s="1"/>
  <c r="R36" i="2"/>
  <c r="E36" i="2"/>
  <c r="Q35" i="3"/>
  <c r="P35" i="3"/>
  <c r="O35" i="3"/>
  <c r="N35" i="3"/>
  <c r="M35" i="3"/>
  <c r="L35" i="3"/>
  <c r="K35" i="3"/>
  <c r="J35" i="3"/>
  <c r="I35" i="3"/>
  <c r="H35" i="3"/>
  <c r="G35" i="3"/>
  <c r="F35" i="3"/>
  <c r="D35" i="3"/>
  <c r="C35" i="3"/>
  <c r="R34" i="3"/>
  <c r="E34" i="3"/>
  <c r="R33" i="3"/>
  <c r="E33" i="3"/>
  <c r="R32" i="3"/>
  <c r="E32" i="3"/>
  <c r="Q13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R12" i="3"/>
  <c r="E12" i="3"/>
  <c r="R11" i="3"/>
  <c r="E11" i="3"/>
  <c r="R10" i="3"/>
  <c r="E10" i="3"/>
  <c r="Q37" i="2"/>
  <c r="P37" i="2"/>
  <c r="O37" i="2"/>
  <c r="N37" i="2"/>
  <c r="M37" i="2"/>
  <c r="L37" i="2"/>
  <c r="K37" i="2"/>
  <c r="J37" i="2"/>
  <c r="I37" i="2"/>
  <c r="H37" i="2"/>
  <c r="G37" i="2"/>
  <c r="F37" i="2"/>
  <c r="D37" i="2"/>
  <c r="C37" i="2"/>
  <c r="R35" i="2"/>
  <c r="E35" i="2"/>
  <c r="R34" i="2"/>
  <c r="E34" i="2"/>
  <c r="R33" i="2"/>
  <c r="E33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/>
  <c r="C15" i="2"/>
  <c r="R14" i="2"/>
  <c r="E14" i="2"/>
  <c r="R13" i="2"/>
  <c r="E13" i="2"/>
  <c r="R11" i="2"/>
  <c r="E11" i="2"/>
  <c r="R10" i="2"/>
  <c r="E10" i="2"/>
  <c r="Q208" i="6"/>
  <c r="P208" i="6"/>
  <c r="O208" i="6"/>
  <c r="N208" i="6"/>
  <c r="M208" i="6"/>
  <c r="L208" i="6"/>
  <c r="K208" i="6"/>
  <c r="J208" i="6"/>
  <c r="I208" i="6"/>
  <c r="H208" i="6"/>
  <c r="G208" i="6"/>
  <c r="F208" i="6"/>
  <c r="D208" i="6"/>
  <c r="C208" i="6"/>
  <c r="R207" i="6"/>
  <c r="E207" i="6"/>
  <c r="R206" i="6"/>
  <c r="E206" i="6"/>
  <c r="Q203" i="6"/>
  <c r="Q211" i="6" s="1"/>
  <c r="P203" i="6"/>
  <c r="O203" i="6"/>
  <c r="N203" i="6"/>
  <c r="M203" i="6"/>
  <c r="M211" i="6" s="1"/>
  <c r="L203" i="6"/>
  <c r="K203" i="6"/>
  <c r="J203" i="6"/>
  <c r="I203" i="6"/>
  <c r="I211" i="6" s="1"/>
  <c r="H203" i="6"/>
  <c r="G203" i="6"/>
  <c r="F203" i="6"/>
  <c r="D203" i="6"/>
  <c r="D211" i="6" s="1"/>
  <c r="C203" i="6"/>
  <c r="R202" i="6"/>
  <c r="E202" i="6"/>
  <c r="R201" i="6"/>
  <c r="E201" i="6"/>
  <c r="R200" i="6"/>
  <c r="E200" i="6"/>
  <c r="R199" i="6"/>
  <c r="E199" i="6"/>
  <c r="R198" i="6"/>
  <c r="E198" i="6"/>
  <c r="R197" i="6"/>
  <c r="E197" i="6"/>
  <c r="R196" i="6"/>
  <c r="E196" i="6"/>
  <c r="R195" i="6"/>
  <c r="E195" i="6"/>
  <c r="R194" i="6"/>
  <c r="E194" i="6"/>
  <c r="R193" i="6"/>
  <c r="E193" i="6"/>
  <c r="R192" i="6"/>
  <c r="E192" i="6"/>
  <c r="R191" i="6"/>
  <c r="E191" i="6"/>
  <c r="R190" i="6"/>
  <c r="E190" i="6"/>
  <c r="R189" i="6"/>
  <c r="E189" i="6"/>
  <c r="R188" i="6"/>
  <c r="E188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D185" i="6"/>
  <c r="C185" i="6"/>
  <c r="R184" i="6"/>
  <c r="E184" i="6"/>
  <c r="R183" i="6"/>
  <c r="E183" i="6"/>
  <c r="R182" i="6"/>
  <c r="E182" i="6"/>
  <c r="R181" i="6"/>
  <c r="E181" i="6"/>
  <c r="R180" i="6"/>
  <c r="E180" i="6"/>
  <c r="R179" i="6"/>
  <c r="E179" i="6"/>
  <c r="R178" i="6"/>
  <c r="E178" i="6"/>
  <c r="R177" i="6"/>
  <c r="E177" i="6"/>
  <c r="R176" i="6"/>
  <c r="E176" i="6"/>
  <c r="R175" i="6"/>
  <c r="E175" i="6"/>
  <c r="R174" i="6"/>
  <c r="E174" i="6"/>
  <c r="R173" i="6"/>
  <c r="E173" i="6"/>
  <c r="R172" i="6"/>
  <c r="E172" i="6"/>
  <c r="R171" i="6"/>
  <c r="E171" i="6"/>
  <c r="R170" i="6"/>
  <c r="E170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D167" i="6"/>
  <c r="C167" i="6"/>
  <c r="R166" i="6"/>
  <c r="E166" i="6"/>
  <c r="R165" i="6"/>
  <c r="E165" i="6"/>
  <c r="R164" i="6"/>
  <c r="E164" i="6"/>
  <c r="R163" i="6"/>
  <c r="E163" i="6"/>
  <c r="R162" i="6"/>
  <c r="E162" i="6"/>
  <c r="R161" i="6"/>
  <c r="E161" i="6"/>
  <c r="R160" i="6"/>
  <c r="E160" i="6"/>
  <c r="R159" i="6"/>
  <c r="E159" i="6"/>
  <c r="R158" i="6"/>
  <c r="E158" i="6"/>
  <c r="R157" i="6"/>
  <c r="E157" i="6"/>
  <c r="R156" i="6"/>
  <c r="E156" i="6"/>
  <c r="R155" i="6"/>
  <c r="E155" i="6"/>
  <c r="R154" i="6"/>
  <c r="E154" i="6"/>
  <c r="R153" i="6"/>
  <c r="E153" i="6"/>
  <c r="R152" i="6"/>
  <c r="E152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D149" i="6"/>
  <c r="C149" i="6"/>
  <c r="R148" i="6"/>
  <c r="E148" i="6"/>
  <c r="R147" i="6"/>
  <c r="E147" i="6"/>
  <c r="R146" i="6"/>
  <c r="E146" i="6"/>
  <c r="R145" i="6"/>
  <c r="E145" i="6"/>
  <c r="R144" i="6"/>
  <c r="E144" i="6"/>
  <c r="R143" i="6"/>
  <c r="E143" i="6"/>
  <c r="R142" i="6"/>
  <c r="E142" i="6"/>
  <c r="R141" i="6"/>
  <c r="E141" i="6"/>
  <c r="R140" i="6"/>
  <c r="E140" i="6"/>
  <c r="R139" i="6"/>
  <c r="E139" i="6"/>
  <c r="R138" i="6"/>
  <c r="E138" i="6"/>
  <c r="R137" i="6"/>
  <c r="E137" i="6"/>
  <c r="R136" i="6"/>
  <c r="E136" i="6"/>
  <c r="R135" i="6"/>
  <c r="E135" i="6"/>
  <c r="R134" i="6"/>
  <c r="E134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D131" i="6"/>
  <c r="C131" i="6"/>
  <c r="R130" i="6"/>
  <c r="E130" i="6"/>
  <c r="R129" i="6"/>
  <c r="E129" i="6"/>
  <c r="R128" i="6"/>
  <c r="E128" i="6"/>
  <c r="R127" i="6"/>
  <c r="E127" i="6"/>
  <c r="R126" i="6"/>
  <c r="E126" i="6"/>
  <c r="R125" i="6"/>
  <c r="E125" i="6"/>
  <c r="R124" i="6"/>
  <c r="E124" i="6"/>
  <c r="R123" i="6"/>
  <c r="E123" i="6"/>
  <c r="R122" i="6"/>
  <c r="E122" i="6"/>
  <c r="R121" i="6"/>
  <c r="E121" i="6"/>
  <c r="R120" i="6"/>
  <c r="E120" i="6"/>
  <c r="R119" i="6"/>
  <c r="E119" i="6"/>
  <c r="R118" i="6"/>
  <c r="E118" i="6"/>
  <c r="R117" i="6"/>
  <c r="E117" i="6"/>
  <c r="R116" i="6"/>
  <c r="E116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D113" i="6"/>
  <c r="C113" i="6"/>
  <c r="R112" i="6"/>
  <c r="E112" i="6"/>
  <c r="R111" i="6"/>
  <c r="E111" i="6"/>
  <c r="R110" i="6"/>
  <c r="E110" i="6"/>
  <c r="R109" i="6"/>
  <c r="E109" i="6"/>
  <c r="R108" i="6"/>
  <c r="E108" i="6"/>
  <c r="R107" i="6"/>
  <c r="E107" i="6"/>
  <c r="R106" i="6"/>
  <c r="E106" i="6"/>
  <c r="R105" i="6"/>
  <c r="E105" i="6"/>
  <c r="R104" i="6"/>
  <c r="E104" i="6"/>
  <c r="R103" i="6"/>
  <c r="E103" i="6"/>
  <c r="R102" i="6"/>
  <c r="E102" i="6"/>
  <c r="R101" i="6"/>
  <c r="E101" i="6"/>
  <c r="R100" i="6"/>
  <c r="E100" i="6"/>
  <c r="R99" i="6"/>
  <c r="E99" i="6"/>
  <c r="R98" i="6"/>
  <c r="E98" i="6"/>
  <c r="Q95" i="6"/>
  <c r="P95" i="6"/>
  <c r="O95" i="6"/>
  <c r="N95" i="6"/>
  <c r="M95" i="6"/>
  <c r="L95" i="6"/>
  <c r="K95" i="6"/>
  <c r="J95" i="6"/>
  <c r="I95" i="6"/>
  <c r="H95" i="6"/>
  <c r="G95" i="6"/>
  <c r="F95" i="6"/>
  <c r="D95" i="6"/>
  <c r="C95" i="6"/>
  <c r="R94" i="6"/>
  <c r="E94" i="6"/>
  <c r="E93" i="6"/>
  <c r="R92" i="6"/>
  <c r="E92" i="6"/>
  <c r="R91" i="6"/>
  <c r="E91" i="6"/>
  <c r="R90" i="6"/>
  <c r="E90" i="6"/>
  <c r="R89" i="6"/>
  <c r="E89" i="6"/>
  <c r="R88" i="6"/>
  <c r="E88" i="6"/>
  <c r="R87" i="6"/>
  <c r="E87" i="6"/>
  <c r="R86" i="6"/>
  <c r="E86" i="6"/>
  <c r="R85" i="6"/>
  <c r="E85" i="6"/>
  <c r="R84" i="6"/>
  <c r="E84" i="6"/>
  <c r="R83" i="6"/>
  <c r="E83" i="6"/>
  <c r="R82" i="6"/>
  <c r="E82" i="6"/>
  <c r="R81" i="6"/>
  <c r="E81" i="6"/>
  <c r="R80" i="6"/>
  <c r="E80" i="6"/>
  <c r="Q75" i="6"/>
  <c r="P75" i="6"/>
  <c r="O75" i="6"/>
  <c r="N75" i="6"/>
  <c r="M75" i="6"/>
  <c r="L75" i="6"/>
  <c r="K75" i="6"/>
  <c r="J75" i="6"/>
  <c r="I75" i="6"/>
  <c r="H75" i="6"/>
  <c r="G75" i="6"/>
  <c r="F75" i="6"/>
  <c r="D75" i="6"/>
  <c r="C75" i="6"/>
  <c r="R73" i="6"/>
  <c r="E73" i="6"/>
  <c r="R72" i="6"/>
  <c r="E72" i="6"/>
  <c r="R71" i="6"/>
  <c r="E71" i="6"/>
  <c r="R67" i="6"/>
  <c r="E67" i="6"/>
  <c r="R66" i="6"/>
  <c r="E66" i="6"/>
  <c r="R65" i="6"/>
  <c r="E65" i="6"/>
  <c r="R64" i="6"/>
  <c r="E64" i="6"/>
  <c r="R63" i="6"/>
  <c r="E63" i="6"/>
  <c r="R59" i="6"/>
  <c r="E59" i="6"/>
  <c r="R56" i="6"/>
  <c r="E56" i="6"/>
  <c r="R55" i="6"/>
  <c r="E55" i="6"/>
  <c r="R52" i="6"/>
  <c r="E52" i="6"/>
  <c r="R51" i="6"/>
  <c r="E51" i="6"/>
  <c r="R50" i="6"/>
  <c r="E50" i="6"/>
  <c r="R49" i="6"/>
  <c r="E49" i="6"/>
  <c r="R44" i="6"/>
  <c r="E44" i="6"/>
  <c r="R43" i="6"/>
  <c r="E43" i="6"/>
  <c r="R42" i="6"/>
  <c r="E42" i="6"/>
  <c r="R39" i="6"/>
  <c r="E39" i="6"/>
  <c r="R38" i="6"/>
  <c r="E38" i="6"/>
  <c r="R37" i="6"/>
  <c r="E37" i="6"/>
  <c r="R36" i="6"/>
  <c r="E36" i="6"/>
  <c r="R35" i="6"/>
  <c r="E35" i="6"/>
  <c r="R32" i="6"/>
  <c r="E32" i="6"/>
  <c r="R29" i="6"/>
  <c r="E29" i="6"/>
  <c r="R26" i="6"/>
  <c r="E26" i="6"/>
  <c r="R23" i="6"/>
  <c r="E23" i="6"/>
  <c r="R20" i="6"/>
  <c r="E20" i="6"/>
  <c r="R17" i="6"/>
  <c r="E17" i="6"/>
  <c r="R16" i="6"/>
  <c r="E16" i="6"/>
  <c r="R15" i="6"/>
  <c r="E15" i="6"/>
  <c r="R14" i="6"/>
  <c r="E14" i="6"/>
  <c r="R11" i="6"/>
  <c r="E11" i="6"/>
  <c r="R10" i="6"/>
  <c r="E10" i="6"/>
  <c r="Q234" i="1"/>
  <c r="P234" i="1"/>
  <c r="O234" i="1"/>
  <c r="N234" i="1"/>
  <c r="M234" i="1"/>
  <c r="L234" i="1"/>
  <c r="K234" i="1"/>
  <c r="J234" i="1"/>
  <c r="I234" i="1"/>
  <c r="H234" i="1"/>
  <c r="G234" i="1"/>
  <c r="F234" i="1"/>
  <c r="D234" i="1"/>
  <c r="C234" i="1"/>
  <c r="R233" i="1"/>
  <c r="E233" i="1"/>
  <c r="R232" i="1"/>
  <c r="E232" i="1"/>
  <c r="R231" i="1"/>
  <c r="E231" i="1"/>
  <c r="R230" i="1"/>
  <c r="E230" i="1"/>
  <c r="R229" i="1"/>
  <c r="E229" i="1"/>
  <c r="R228" i="1"/>
  <c r="E228" i="1"/>
  <c r="R227" i="1"/>
  <c r="E227" i="1"/>
  <c r="R226" i="1"/>
  <c r="E226" i="1"/>
  <c r="R225" i="1"/>
  <c r="E225" i="1"/>
  <c r="R224" i="1"/>
  <c r="E224" i="1"/>
  <c r="R223" i="1"/>
  <c r="E223" i="1"/>
  <c r="R222" i="1"/>
  <c r="E222" i="1"/>
  <c r="R221" i="1"/>
  <c r="E221" i="1"/>
  <c r="R220" i="1"/>
  <c r="E220" i="1"/>
  <c r="R219" i="1"/>
  <c r="E219" i="1"/>
  <c r="R73" i="1"/>
  <c r="E73" i="1"/>
  <c r="R72" i="1"/>
  <c r="E72" i="1"/>
  <c r="R71" i="1"/>
  <c r="E71" i="1"/>
  <c r="R67" i="1"/>
  <c r="E67" i="1"/>
  <c r="R66" i="1"/>
  <c r="E66" i="1"/>
  <c r="R65" i="1"/>
  <c r="E65" i="1"/>
  <c r="R64" i="1"/>
  <c r="E64" i="1"/>
  <c r="R59" i="1"/>
  <c r="E59" i="1"/>
  <c r="R52" i="1"/>
  <c r="E52" i="1"/>
  <c r="R51" i="1"/>
  <c r="E51" i="1"/>
  <c r="R50" i="1"/>
  <c r="E50" i="1"/>
  <c r="R43" i="1"/>
  <c r="E43" i="1"/>
  <c r="R17" i="1"/>
  <c r="E17" i="1"/>
  <c r="R9" i="1"/>
  <c r="E9" i="1"/>
  <c r="R29" i="3"/>
  <c r="E29" i="3"/>
  <c r="R28" i="3"/>
  <c r="E28" i="3"/>
  <c r="R31" i="2"/>
  <c r="E31" i="2"/>
  <c r="R7" i="3"/>
  <c r="E7" i="3"/>
  <c r="R6" i="2"/>
  <c r="E6" i="2"/>
  <c r="S7" i="6" l="1"/>
  <c r="S38" i="6"/>
  <c r="S111" i="6"/>
  <c r="S117" i="6"/>
  <c r="S125" i="6"/>
  <c r="S127" i="6"/>
  <c r="S129" i="6"/>
  <c r="S137" i="6"/>
  <c r="S147" i="6"/>
  <c r="S153" i="6"/>
  <c r="S161" i="6"/>
  <c r="S165" i="6"/>
  <c r="S8" i="6"/>
  <c r="S98" i="6"/>
  <c r="S106" i="6"/>
  <c r="S108" i="6"/>
  <c r="S110" i="6"/>
  <c r="S9" i="6"/>
  <c r="S171" i="6"/>
  <c r="S39" i="6"/>
  <c r="S43" i="6"/>
  <c r="S55" i="6"/>
  <c r="S80" i="6"/>
  <c r="S82" i="6"/>
  <c r="S84" i="6"/>
  <c r="S124" i="6"/>
  <c r="S128" i="6"/>
  <c r="S14" i="6"/>
  <c r="S35" i="6"/>
  <c r="S42" i="6"/>
  <c r="S44" i="6"/>
  <c r="S56" i="6"/>
  <c r="S63" i="6"/>
  <c r="S67" i="6"/>
  <c r="S81" i="6"/>
  <c r="S105" i="6"/>
  <c r="S174" i="6"/>
  <c r="S29" i="6"/>
  <c r="S189" i="6"/>
  <c r="S201" i="6"/>
  <c r="S34" i="2"/>
  <c r="S11" i="3"/>
  <c r="S32" i="6"/>
  <c r="S130" i="6"/>
  <c r="S134" i="6"/>
  <c r="S136" i="6"/>
  <c r="S142" i="6"/>
  <c r="S144" i="6"/>
  <c r="S146" i="6"/>
  <c r="S157" i="6"/>
  <c r="S180" i="6"/>
  <c r="S182" i="6"/>
  <c r="S184" i="6"/>
  <c r="S190" i="6"/>
  <c r="S194" i="6"/>
  <c r="S200" i="6"/>
  <c r="S202" i="6"/>
  <c r="S36" i="2"/>
  <c r="S145" i="6"/>
  <c r="S85" i="6"/>
  <c r="S89" i="6"/>
  <c r="S107" i="6"/>
  <c r="S154" i="6"/>
  <c r="S158" i="6"/>
  <c r="S160" i="6"/>
  <c r="S162" i="6"/>
  <c r="S6" i="2"/>
  <c r="S140" i="6"/>
  <c r="E234" i="1"/>
  <c r="S16" i="6"/>
  <c r="S20" i="6"/>
  <c r="S51" i="6"/>
  <c r="S59" i="6"/>
  <c r="S64" i="6"/>
  <c r="S66" i="6"/>
  <c r="S73" i="6"/>
  <c r="R95" i="6"/>
  <c r="S94" i="6"/>
  <c r="R113" i="6"/>
  <c r="S102" i="6"/>
  <c r="S121" i="6"/>
  <c r="S139" i="6"/>
  <c r="S141" i="6"/>
  <c r="S175" i="6"/>
  <c r="S191" i="6"/>
  <c r="S198" i="6"/>
  <c r="S11" i="2"/>
  <c r="S32" i="3"/>
  <c r="R167" i="6"/>
  <c r="S178" i="6"/>
  <c r="S11" i="6"/>
  <c r="S15" i="6"/>
  <c r="S36" i="6"/>
  <c r="S52" i="6"/>
  <c r="S83" i="6"/>
  <c r="S90" i="6"/>
  <c r="S92" i="6"/>
  <c r="S99" i="6"/>
  <c r="S103" i="6"/>
  <c r="S118" i="6"/>
  <c r="S120" i="6"/>
  <c r="R149" i="6"/>
  <c r="S159" i="6"/>
  <c r="S166" i="6"/>
  <c r="S170" i="6"/>
  <c r="S181" i="6"/>
  <c r="C211" i="6"/>
  <c r="H211" i="6"/>
  <c r="L211" i="6"/>
  <c r="P211" i="6"/>
  <c r="S207" i="6"/>
  <c r="F211" i="6"/>
  <c r="S13" i="2"/>
  <c r="S33" i="3"/>
  <c r="S26" i="6"/>
  <c r="S37" i="6"/>
  <c r="S88" i="6"/>
  <c r="M216" i="6"/>
  <c r="M220" i="6" s="1"/>
  <c r="S152" i="6"/>
  <c r="S164" i="6"/>
  <c r="J211" i="6"/>
  <c r="E208" i="6"/>
  <c r="R234" i="1"/>
  <c r="S10" i="6"/>
  <c r="S17" i="6"/>
  <c r="S23" i="6"/>
  <c r="S50" i="6"/>
  <c r="S72" i="6"/>
  <c r="S101" i="6"/>
  <c r="S119" i="6"/>
  <c r="S122" i="6"/>
  <c r="E149" i="6"/>
  <c r="S156" i="6"/>
  <c r="R185" i="6"/>
  <c r="S172" i="6"/>
  <c r="S177" i="6"/>
  <c r="S179" i="6"/>
  <c r="S192" i="6"/>
  <c r="S197" i="6"/>
  <c r="S199" i="6"/>
  <c r="G211" i="6"/>
  <c r="O211" i="6"/>
  <c r="R208" i="6"/>
  <c r="S10" i="2"/>
  <c r="S33" i="2"/>
  <c r="S35" i="2"/>
  <c r="S65" i="6"/>
  <c r="I216" i="6"/>
  <c r="I220" i="6" s="1"/>
  <c r="S109" i="6"/>
  <c r="S173" i="6"/>
  <c r="S193" i="6"/>
  <c r="N211" i="6"/>
  <c r="S31" i="2"/>
  <c r="S29" i="3"/>
  <c r="S232" i="1"/>
  <c r="R75" i="6"/>
  <c r="S49" i="6"/>
  <c r="S71" i="6"/>
  <c r="S91" i="6"/>
  <c r="S100" i="6"/>
  <c r="E131" i="6"/>
  <c r="S126" i="6"/>
  <c r="S138" i="6"/>
  <c r="S148" i="6"/>
  <c r="S176" i="6"/>
  <c r="S183" i="6"/>
  <c r="S196" i="6"/>
  <c r="S206" i="6"/>
  <c r="S34" i="3"/>
  <c r="S10" i="3"/>
  <c r="S7" i="3"/>
  <c r="S28" i="3"/>
  <c r="S12" i="3"/>
  <c r="S14" i="2"/>
  <c r="K211" i="6"/>
  <c r="G216" i="6"/>
  <c r="G220" i="6" s="1"/>
  <c r="K216" i="6"/>
  <c r="K220" i="6" s="1"/>
  <c r="O216" i="6"/>
  <c r="O220" i="6" s="1"/>
  <c r="R131" i="6"/>
  <c r="S86" i="6"/>
  <c r="N216" i="6"/>
  <c r="N220" i="6" s="1"/>
  <c r="E75" i="6"/>
  <c r="S87" i="6"/>
  <c r="H216" i="6"/>
  <c r="H220" i="6" s="1"/>
  <c r="L216" i="6"/>
  <c r="L220" i="6" s="1"/>
  <c r="P216" i="6"/>
  <c r="P220" i="6" s="1"/>
  <c r="S116" i="6"/>
  <c r="S123" i="6"/>
  <c r="E167" i="6"/>
  <c r="S155" i="6"/>
  <c r="S163" i="6"/>
  <c r="J216" i="6"/>
  <c r="J220" i="6" s="1"/>
  <c r="E95" i="6"/>
  <c r="S104" i="6"/>
  <c r="S112" i="6"/>
  <c r="S135" i="6"/>
  <c r="S143" i="6"/>
  <c r="E203" i="6"/>
  <c r="S188" i="6"/>
  <c r="R203" i="6"/>
  <c r="Q216" i="6"/>
  <c r="Q220" i="6" s="1"/>
  <c r="E185" i="6"/>
  <c r="S195" i="6"/>
  <c r="S226" i="1"/>
  <c r="S223" i="1"/>
  <c r="S227" i="1"/>
  <c r="S231" i="1"/>
  <c r="S230" i="1"/>
  <c r="S221" i="1"/>
  <c r="S220" i="1"/>
  <c r="S222" i="1"/>
  <c r="S224" i="1"/>
  <c r="S225" i="1"/>
  <c r="S229" i="1"/>
  <c r="S219" i="1"/>
  <c r="S228" i="1"/>
  <c r="S233" i="1"/>
  <c r="S9" i="1"/>
  <c r="S59" i="1"/>
  <c r="S67" i="1"/>
  <c r="S72" i="1"/>
  <c r="S43" i="1"/>
  <c r="S17" i="1"/>
  <c r="S71" i="1"/>
  <c r="S73" i="1"/>
  <c r="S64" i="1"/>
  <c r="S66" i="1"/>
  <c r="S65" i="1"/>
  <c r="S52" i="1"/>
  <c r="S51" i="1"/>
  <c r="S50" i="1"/>
  <c r="R211" i="6" l="1"/>
  <c r="F216" i="6"/>
  <c r="F220" i="6" s="1"/>
  <c r="E211" i="6"/>
  <c r="S185" i="6"/>
  <c r="S113" i="6"/>
  <c r="S167" i="6"/>
  <c r="S95" i="6"/>
  <c r="S208" i="6"/>
  <c r="S149" i="6"/>
  <c r="S234" i="1"/>
  <c r="S75" i="6"/>
  <c r="S131" i="6"/>
  <c r="S203" i="6"/>
  <c r="Q175" i="1"/>
  <c r="P175" i="1"/>
  <c r="O175" i="1"/>
  <c r="N175" i="1"/>
  <c r="M175" i="1"/>
  <c r="L175" i="1"/>
  <c r="K175" i="1"/>
  <c r="J175" i="1"/>
  <c r="I175" i="1"/>
  <c r="H175" i="1"/>
  <c r="G175" i="1"/>
  <c r="F175" i="1"/>
  <c r="D175" i="1"/>
  <c r="C175" i="1"/>
  <c r="R174" i="1"/>
  <c r="E174" i="1"/>
  <c r="R173" i="1"/>
  <c r="E173" i="1"/>
  <c r="R172" i="1"/>
  <c r="E172" i="1"/>
  <c r="R171" i="1"/>
  <c r="E171" i="1"/>
  <c r="R170" i="1"/>
  <c r="E170" i="1"/>
  <c r="R169" i="1"/>
  <c r="E169" i="1"/>
  <c r="R168" i="1"/>
  <c r="E168" i="1"/>
  <c r="R167" i="1"/>
  <c r="E167" i="1"/>
  <c r="R166" i="1"/>
  <c r="E166" i="1"/>
  <c r="R165" i="1"/>
  <c r="E165" i="1"/>
  <c r="R164" i="1"/>
  <c r="E164" i="1"/>
  <c r="R163" i="1"/>
  <c r="E163" i="1"/>
  <c r="R162" i="1"/>
  <c r="E162" i="1"/>
  <c r="R161" i="1"/>
  <c r="E161" i="1"/>
  <c r="R160" i="1"/>
  <c r="E160" i="1"/>
  <c r="S211" i="6" l="1"/>
  <c r="E216" i="6"/>
  <c r="E220" i="6" s="1"/>
  <c r="S169" i="1"/>
  <c r="S173" i="1"/>
  <c r="R175" i="1"/>
  <c r="S168" i="1"/>
  <c r="S170" i="1"/>
  <c r="S174" i="1"/>
  <c r="S161" i="1"/>
  <c r="S165" i="1"/>
  <c r="E175" i="1"/>
  <c r="S160" i="1"/>
  <c r="S162" i="1"/>
  <c r="S164" i="1"/>
  <c r="S166" i="1"/>
  <c r="S163" i="1"/>
  <c r="S171" i="1"/>
  <c r="S172" i="1"/>
  <c r="S167" i="1"/>
  <c r="S175" i="1" l="1"/>
  <c r="R32" i="1"/>
  <c r="E32" i="1"/>
  <c r="R26" i="1"/>
  <c r="E26" i="1"/>
  <c r="R20" i="1"/>
  <c r="E20" i="1"/>
  <c r="S32" i="1" l="1"/>
  <c r="S20" i="1"/>
  <c r="S26" i="1"/>
  <c r="R214" i="1"/>
  <c r="E214" i="1"/>
  <c r="R196" i="1"/>
  <c r="E196" i="1"/>
  <c r="R155" i="1"/>
  <c r="E155" i="1"/>
  <c r="R137" i="1"/>
  <c r="E137" i="1"/>
  <c r="R119" i="1"/>
  <c r="E119" i="1"/>
  <c r="E93" i="1"/>
  <c r="R63" i="1"/>
  <c r="R56" i="1"/>
  <c r="R55" i="1"/>
  <c r="R49" i="1"/>
  <c r="R44" i="1"/>
  <c r="R42" i="1"/>
  <c r="R39" i="1"/>
  <c r="R38" i="1"/>
  <c r="R37" i="1"/>
  <c r="R36" i="1"/>
  <c r="R35" i="1"/>
  <c r="R29" i="1"/>
  <c r="R23" i="1"/>
  <c r="R15" i="1"/>
  <c r="R14" i="1"/>
  <c r="R16" i="1"/>
  <c r="R11" i="1"/>
  <c r="R10" i="1"/>
  <c r="R8" i="1"/>
  <c r="E63" i="1"/>
  <c r="E56" i="1"/>
  <c r="E55" i="1"/>
  <c r="E49" i="1"/>
  <c r="E44" i="1"/>
  <c r="E42" i="1"/>
  <c r="E39" i="1"/>
  <c r="E38" i="1"/>
  <c r="E37" i="1"/>
  <c r="E36" i="1"/>
  <c r="E35" i="1"/>
  <c r="E29" i="1"/>
  <c r="E23" i="1"/>
  <c r="S119" i="1" l="1"/>
  <c r="S196" i="1"/>
  <c r="S214" i="1"/>
  <c r="S155" i="1"/>
  <c r="S23" i="1"/>
  <c r="S137" i="1"/>
  <c r="S35" i="1"/>
  <c r="S39" i="1"/>
  <c r="S29" i="1"/>
  <c r="S55" i="1"/>
  <c r="S37" i="1"/>
  <c r="S42" i="1"/>
  <c r="S56" i="1"/>
  <c r="S38" i="1"/>
  <c r="S36" i="1"/>
  <c r="S49" i="1"/>
  <c r="S44" i="1"/>
  <c r="S63" i="1"/>
  <c r="E31" i="3"/>
  <c r="E30" i="3"/>
  <c r="E27" i="3"/>
  <c r="E26" i="3"/>
  <c r="E25" i="3"/>
  <c r="E24" i="3"/>
  <c r="E23" i="3"/>
  <c r="E22" i="3"/>
  <c r="E21" i="3"/>
  <c r="E20" i="3"/>
  <c r="E19" i="3"/>
  <c r="E18" i="3"/>
  <c r="E17" i="3"/>
  <c r="E9" i="3"/>
  <c r="E8" i="3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2" i="2"/>
  <c r="E9" i="2"/>
  <c r="E8" i="2"/>
  <c r="E7" i="2"/>
  <c r="E15" i="1"/>
  <c r="S15" i="1" s="1"/>
  <c r="E14" i="1"/>
  <c r="S14" i="1" s="1"/>
  <c r="E16" i="1"/>
  <c r="S16" i="1" s="1"/>
  <c r="E11" i="1"/>
  <c r="S11" i="1" s="1"/>
  <c r="E10" i="1"/>
  <c r="S10" i="1" s="1"/>
  <c r="E8" i="1"/>
  <c r="S8" i="1" s="1"/>
  <c r="E7" i="1"/>
  <c r="E238" i="1"/>
  <c r="E237" i="1"/>
  <c r="E215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79" i="1"/>
  <c r="E178" i="1"/>
  <c r="E156" i="1"/>
  <c r="E154" i="1"/>
  <c r="E153" i="1"/>
  <c r="E152" i="1"/>
  <c r="E151" i="1"/>
  <c r="E150" i="1"/>
  <c r="E149" i="1"/>
  <c r="E148" i="1"/>
  <c r="E147" i="1"/>
  <c r="E146" i="1"/>
  <c r="E37" i="2" l="1"/>
  <c r="E35" i="3"/>
  <c r="E13" i="3"/>
  <c r="E15" i="2"/>
  <c r="R16" i="3"/>
  <c r="S16" i="3" s="1"/>
  <c r="R17" i="3"/>
  <c r="R18" i="3"/>
  <c r="S18" i="3" s="1"/>
  <c r="R19" i="3"/>
  <c r="S19" i="3" s="1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R26" i="3"/>
  <c r="S26" i="3" s="1"/>
  <c r="R27" i="3"/>
  <c r="S27" i="3" s="1"/>
  <c r="R30" i="3"/>
  <c r="S30" i="3" s="1"/>
  <c r="R31" i="3"/>
  <c r="S31" i="3" s="1"/>
  <c r="R8" i="3"/>
  <c r="R9" i="3"/>
  <c r="S9" i="3" s="1"/>
  <c r="R12" i="2"/>
  <c r="S12" i="2" s="1"/>
  <c r="R9" i="2"/>
  <c r="S9" i="2" s="1"/>
  <c r="R8" i="2"/>
  <c r="S8" i="2" s="1"/>
  <c r="R7" i="2"/>
  <c r="R18" i="2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2" i="2"/>
  <c r="S32" i="2" s="1"/>
  <c r="D239" i="1"/>
  <c r="D242" i="1" s="1"/>
  <c r="Q239" i="1"/>
  <c r="Q242" i="1" s="1"/>
  <c r="P239" i="1"/>
  <c r="P242" i="1" s="1"/>
  <c r="O239" i="1"/>
  <c r="O242" i="1" s="1"/>
  <c r="N239" i="1"/>
  <c r="N242" i="1" s="1"/>
  <c r="M239" i="1"/>
  <c r="M242" i="1" s="1"/>
  <c r="L239" i="1"/>
  <c r="L242" i="1" s="1"/>
  <c r="K239" i="1"/>
  <c r="K242" i="1" s="1"/>
  <c r="J239" i="1"/>
  <c r="J242" i="1" s="1"/>
  <c r="I239" i="1"/>
  <c r="I242" i="1" s="1"/>
  <c r="H239" i="1"/>
  <c r="H242" i="1" s="1"/>
  <c r="G239" i="1"/>
  <c r="G242" i="1" s="1"/>
  <c r="F239" i="1"/>
  <c r="F242" i="1" s="1"/>
  <c r="C239" i="1"/>
  <c r="C242" i="1" s="1"/>
  <c r="Q216" i="1"/>
  <c r="P216" i="1"/>
  <c r="O216" i="1"/>
  <c r="N216" i="1"/>
  <c r="M216" i="1"/>
  <c r="L216" i="1"/>
  <c r="K216" i="1"/>
  <c r="J216" i="1"/>
  <c r="I216" i="1"/>
  <c r="H216" i="1"/>
  <c r="G216" i="1"/>
  <c r="F216" i="1"/>
  <c r="D216" i="1"/>
  <c r="C216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D198" i="1"/>
  <c r="C198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D180" i="1"/>
  <c r="C180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D157" i="1"/>
  <c r="C157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D139" i="1"/>
  <c r="C139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D121" i="1"/>
  <c r="C121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/>
  <c r="C95" i="1"/>
  <c r="R238" i="1"/>
  <c r="E239" i="1"/>
  <c r="E242" i="1" s="1"/>
  <c r="R237" i="1"/>
  <c r="R215" i="1"/>
  <c r="S215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1" i="1"/>
  <c r="R197" i="1"/>
  <c r="S197" i="1" s="1"/>
  <c r="R195" i="1"/>
  <c r="S195" i="1" s="1"/>
  <c r="R194" i="1"/>
  <c r="S194" i="1" s="1"/>
  <c r="R193" i="1"/>
  <c r="S193" i="1" s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6" i="1"/>
  <c r="S186" i="1" s="1"/>
  <c r="R185" i="1"/>
  <c r="S185" i="1" s="1"/>
  <c r="R184" i="1"/>
  <c r="S184" i="1" s="1"/>
  <c r="E198" i="1"/>
  <c r="R183" i="1"/>
  <c r="S183" i="1" s="1"/>
  <c r="R179" i="1"/>
  <c r="S179" i="1" s="1"/>
  <c r="R178" i="1"/>
  <c r="S178" i="1" s="1"/>
  <c r="R156" i="1"/>
  <c r="S156" i="1" s="1"/>
  <c r="R154" i="1"/>
  <c r="S154" i="1" s="1"/>
  <c r="R153" i="1"/>
  <c r="S153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E145" i="1"/>
  <c r="R145" i="1"/>
  <c r="E144" i="1"/>
  <c r="R144" i="1"/>
  <c r="E143" i="1"/>
  <c r="R143" i="1"/>
  <c r="E142" i="1"/>
  <c r="R142" i="1"/>
  <c r="E138" i="1"/>
  <c r="R138" i="1"/>
  <c r="E136" i="1"/>
  <c r="R136" i="1"/>
  <c r="E135" i="1"/>
  <c r="R135" i="1"/>
  <c r="E134" i="1"/>
  <c r="R134" i="1"/>
  <c r="E133" i="1"/>
  <c r="R133" i="1"/>
  <c r="E132" i="1"/>
  <c r="R132" i="1"/>
  <c r="E131" i="1"/>
  <c r="R131" i="1"/>
  <c r="E130" i="1"/>
  <c r="R130" i="1"/>
  <c r="E129" i="1"/>
  <c r="R129" i="1"/>
  <c r="E128" i="1"/>
  <c r="R128" i="1"/>
  <c r="E127" i="1"/>
  <c r="R127" i="1"/>
  <c r="E126" i="1"/>
  <c r="R126" i="1"/>
  <c r="E125" i="1"/>
  <c r="R125" i="1"/>
  <c r="E124" i="1"/>
  <c r="R124" i="1"/>
  <c r="E120" i="1"/>
  <c r="R120" i="1"/>
  <c r="E118" i="1"/>
  <c r="R118" i="1"/>
  <c r="E117" i="1"/>
  <c r="R117" i="1"/>
  <c r="E116" i="1"/>
  <c r="R116" i="1"/>
  <c r="E115" i="1"/>
  <c r="R115" i="1"/>
  <c r="E114" i="1"/>
  <c r="R114" i="1"/>
  <c r="E113" i="1"/>
  <c r="R113" i="1"/>
  <c r="E112" i="1"/>
  <c r="R112" i="1"/>
  <c r="E111" i="1"/>
  <c r="R111" i="1"/>
  <c r="E110" i="1"/>
  <c r="R110" i="1"/>
  <c r="E109" i="1"/>
  <c r="R109" i="1"/>
  <c r="E108" i="1"/>
  <c r="R108" i="1"/>
  <c r="E107" i="1"/>
  <c r="R107" i="1"/>
  <c r="E106" i="1"/>
  <c r="R106" i="1"/>
  <c r="E94" i="1"/>
  <c r="R94" i="1"/>
  <c r="E92" i="1"/>
  <c r="R92" i="1"/>
  <c r="E91" i="1"/>
  <c r="R91" i="1"/>
  <c r="E90" i="1"/>
  <c r="R90" i="1"/>
  <c r="E89" i="1"/>
  <c r="R89" i="1"/>
  <c r="E88" i="1"/>
  <c r="R88" i="1"/>
  <c r="E87" i="1"/>
  <c r="R87" i="1"/>
  <c r="E86" i="1"/>
  <c r="R86" i="1"/>
  <c r="E85" i="1"/>
  <c r="R85" i="1"/>
  <c r="E84" i="1"/>
  <c r="R84" i="1"/>
  <c r="E83" i="1"/>
  <c r="R83" i="1"/>
  <c r="E82" i="1"/>
  <c r="R82" i="1"/>
  <c r="E81" i="1"/>
  <c r="R81" i="1"/>
  <c r="R80" i="1"/>
  <c r="E97" i="1"/>
  <c r="R7" i="1"/>
  <c r="E80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C75" i="1"/>
  <c r="E75" i="1"/>
  <c r="E180" i="1"/>
  <c r="E216" i="1"/>
  <c r="R13" i="3" l="1"/>
  <c r="R35" i="3"/>
  <c r="S237" i="1"/>
  <c r="S18" i="2"/>
  <c r="S37" i="2" s="1"/>
  <c r="R37" i="2"/>
  <c r="S7" i="2"/>
  <c r="R15" i="2"/>
  <c r="S8" i="3"/>
  <c r="S13" i="3" s="1"/>
  <c r="S17" i="3"/>
  <c r="S35" i="3" s="1"/>
  <c r="S15" i="2"/>
  <c r="O103" i="1"/>
  <c r="H103" i="1"/>
  <c r="L103" i="1"/>
  <c r="P103" i="1"/>
  <c r="G103" i="1"/>
  <c r="I103" i="1"/>
  <c r="M103" i="1"/>
  <c r="Q103" i="1"/>
  <c r="K103" i="1"/>
  <c r="F103" i="1"/>
  <c r="J103" i="1"/>
  <c r="N103" i="1"/>
  <c r="R239" i="1"/>
  <c r="R242" i="1" s="1"/>
  <c r="I37" i="3"/>
  <c r="M37" i="3"/>
  <c r="Q37" i="3"/>
  <c r="H37" i="3"/>
  <c r="H41" i="3" s="1"/>
  <c r="P37" i="3"/>
  <c r="E37" i="3"/>
  <c r="E41" i="3" s="1"/>
  <c r="L37" i="3"/>
  <c r="J37" i="3"/>
  <c r="J41" i="3" s="1"/>
  <c r="G37" i="3"/>
  <c r="K37" i="3"/>
  <c r="O37" i="3"/>
  <c r="F37" i="3"/>
  <c r="F41" i="3" s="1"/>
  <c r="N37" i="3"/>
  <c r="S112" i="1"/>
  <c r="S116" i="1"/>
  <c r="S127" i="1"/>
  <c r="S135" i="1"/>
  <c r="R216" i="1"/>
  <c r="S143" i="1"/>
  <c r="S145" i="1"/>
  <c r="S144" i="1"/>
  <c r="S107" i="1"/>
  <c r="S109" i="1"/>
  <c r="S111" i="1"/>
  <c r="S113" i="1"/>
  <c r="S115" i="1"/>
  <c r="S117" i="1"/>
  <c r="S120" i="1"/>
  <c r="S124" i="1"/>
  <c r="S126" i="1"/>
  <c r="S130" i="1"/>
  <c r="S134" i="1"/>
  <c r="S136" i="1"/>
  <c r="S142" i="1"/>
  <c r="S90" i="1"/>
  <c r="R121" i="1"/>
  <c r="S85" i="1"/>
  <c r="S91" i="1"/>
  <c r="S94" i="1"/>
  <c r="S106" i="1"/>
  <c r="S81" i="1"/>
  <c r="S87" i="1"/>
  <c r="S132" i="1"/>
  <c r="S133" i="1"/>
  <c r="S82" i="1"/>
  <c r="S86" i="1"/>
  <c r="R95" i="1"/>
  <c r="R103" i="1" s="1"/>
  <c r="R245" i="1" s="1"/>
  <c r="S84" i="1"/>
  <c r="S108" i="1"/>
  <c r="R180" i="1"/>
  <c r="S88" i="1"/>
  <c r="S92" i="1"/>
  <c r="S110" i="1"/>
  <c r="S114" i="1"/>
  <c r="S118" i="1"/>
  <c r="S125" i="1"/>
  <c r="S129" i="1"/>
  <c r="S131" i="1"/>
  <c r="S138" i="1"/>
  <c r="S201" i="1"/>
  <c r="S216" i="1" s="1"/>
  <c r="R139" i="1"/>
  <c r="S89" i="1"/>
  <c r="S128" i="1"/>
  <c r="E95" i="1"/>
  <c r="J247" i="1"/>
  <c r="H247" i="1"/>
  <c r="P247" i="1"/>
  <c r="F247" i="1"/>
  <c r="F251" i="1" s="1"/>
  <c r="S198" i="1"/>
  <c r="G247" i="1"/>
  <c r="E139" i="1"/>
  <c r="S83" i="1"/>
  <c r="S80" i="1"/>
  <c r="S238" i="1"/>
  <c r="R198" i="1"/>
  <c r="R157" i="1"/>
  <c r="E157" i="1"/>
  <c r="S180" i="1"/>
  <c r="N247" i="1"/>
  <c r="Q247" i="1"/>
  <c r="M247" i="1"/>
  <c r="I247" i="1"/>
  <c r="K247" i="1"/>
  <c r="O247" i="1"/>
  <c r="L247" i="1"/>
  <c r="R75" i="1"/>
  <c r="S7" i="1"/>
  <c r="S75" i="1" s="1"/>
  <c r="S239" i="1" l="1"/>
  <c r="S242" i="1" s="1"/>
  <c r="K41" i="3"/>
  <c r="L41" i="3" s="1"/>
  <c r="M41" i="3" s="1"/>
  <c r="N41" i="3"/>
  <c r="O41" i="3" s="1"/>
  <c r="P41" i="3" s="1"/>
  <c r="Q41" i="3" s="1"/>
  <c r="I41" i="3"/>
  <c r="G41" i="3"/>
  <c r="S157" i="1"/>
  <c r="S139" i="1"/>
  <c r="S121" i="1"/>
  <c r="S95" i="1"/>
  <c r="E247" i="1"/>
  <c r="E251" i="1" s="1"/>
  <c r="G251" i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S103" i="1" l="1"/>
  <c r="S245" i="1" s="1"/>
  <c r="G39" i="2"/>
  <c r="G43" i="2" s="1"/>
  <c r="L39" i="2"/>
  <c r="L43" i="2" s="1"/>
  <c r="H39" i="2"/>
  <c r="H43" i="2" s="1"/>
  <c r="Q39" i="2"/>
  <c r="Q43" i="2" s="1"/>
  <c r="M39" i="2"/>
  <c r="M43" i="2" s="1"/>
  <c r="N39" i="2"/>
  <c r="N43" i="2" s="1"/>
  <c r="E39" i="2"/>
  <c r="E43" i="2" s="1"/>
  <c r="P39" i="2"/>
  <c r="P43" i="2" s="1"/>
  <c r="I39" i="2"/>
  <c r="I43" i="2" s="1"/>
  <c r="K39" i="2"/>
  <c r="K43" i="2" s="1"/>
  <c r="J39" i="2"/>
  <c r="J43" i="2" s="1"/>
  <c r="F39" i="2"/>
  <c r="F43" i="2" s="1"/>
  <c r="O39" i="2"/>
  <c r="O43" i="2" s="1"/>
</calcChain>
</file>

<file path=xl/sharedStrings.xml><?xml version="1.0" encoding="utf-8"?>
<sst xmlns="http://schemas.openxmlformats.org/spreadsheetml/2006/main" count="561" uniqueCount="144">
  <si>
    <t>REVENUE-EXPENDITURE BUDGET RECORD</t>
  </si>
  <si>
    <t>Account</t>
  </si>
  <si>
    <t>Budget</t>
  </si>
  <si>
    <t>Amendment</t>
  </si>
  <si>
    <t xml:space="preserve">Final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</si>
  <si>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</si>
  <si>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</si>
  <si>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</si>
  <si>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</si>
  <si>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</si>
  <si>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</si>
  <si>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</si>
  <si>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</si>
  <si>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</si>
  <si>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</si>
  <si>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</si>
  <si>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</t>
  </si>
  <si>
    <t>Date</t>
  </si>
  <si>
    <t>Balance</t>
  </si>
  <si>
    <t>Adopted</t>
  </si>
  <si>
    <t>REVENUE:</t>
  </si>
  <si>
    <t>Property Taxes - Current</t>
  </si>
  <si>
    <t>Property Taxes - Delinquent</t>
  </si>
  <si>
    <t>General Sales Tax</t>
  </si>
  <si>
    <t>Penalties and Interest on Del Taxes</t>
  </si>
  <si>
    <t>Bank Franchise Tax</t>
  </si>
  <si>
    <t>Liquor Tax Reversion</t>
  </si>
  <si>
    <t>Motor Vehicle Licenses</t>
  </si>
  <si>
    <t>Fire Insurance Premium Reversion</t>
  </si>
  <si>
    <t>Local Govt Highway and Bridge Fund</t>
  </si>
  <si>
    <t>Couty Road Tax 25%</t>
  </si>
  <si>
    <t>County Wheel Tax</t>
  </si>
  <si>
    <t>Rubble Site Charge</t>
  </si>
  <si>
    <t>Swimming Pool Fees</t>
  </si>
  <si>
    <t>Recreation Program Fees</t>
  </si>
  <si>
    <t>Investment Earnings</t>
  </si>
  <si>
    <t>Liquor Operating Agreement Income</t>
  </si>
  <si>
    <t>TOTAL REVENUE</t>
  </si>
  <si>
    <t>January</t>
  </si>
  <si>
    <t>TOTAL EXPENDITURES:</t>
  </si>
  <si>
    <t xml:space="preserve">  Salaries and Wages</t>
  </si>
  <si>
    <t xml:space="preserve">  Employer Share OASI</t>
  </si>
  <si>
    <t xml:space="preserve">  Employer share Medicare</t>
  </si>
  <si>
    <t xml:space="preserve">  Employer Share Retirement</t>
  </si>
  <si>
    <t xml:space="preserve">  Workmen's Compensation</t>
  </si>
  <si>
    <t xml:space="preserve">  Group Insurance</t>
  </si>
  <si>
    <t xml:space="preserve">  Insurance</t>
  </si>
  <si>
    <t xml:space="preserve">  Services and Fees</t>
  </si>
  <si>
    <t xml:space="preserve">  Publishing</t>
  </si>
  <si>
    <t xml:space="preserve">  Rentals</t>
  </si>
  <si>
    <t xml:space="preserve">  Travel and Conference</t>
  </si>
  <si>
    <t xml:space="preserve">  Utilities</t>
  </si>
  <si>
    <t>Principal</t>
  </si>
  <si>
    <t>Interest</t>
  </si>
  <si>
    <t>TOTAL EXPENDITURES</t>
  </si>
  <si>
    <t>Total General Government Buildings</t>
  </si>
  <si>
    <t>Total Debt Service</t>
  </si>
  <si>
    <t>WATER FUND</t>
  </si>
  <si>
    <t>Metered Wate Sales</t>
  </si>
  <si>
    <t>Bulk Water Sales</t>
  </si>
  <si>
    <t>Sale of Supplies and Materials</t>
  </si>
  <si>
    <t>Other</t>
  </si>
  <si>
    <t>EXPENDITURES:</t>
  </si>
  <si>
    <t>SEWER FUND</t>
  </si>
  <si>
    <t>Sewer Sales</t>
  </si>
  <si>
    <t>Total Sewer Revenue</t>
  </si>
  <si>
    <t>Total Water Expenditures</t>
  </si>
  <si>
    <t>Total Sewer Expenditures</t>
  </si>
  <si>
    <r>
      <t>R</t>
    </r>
    <r>
      <rPr>
        <b/>
        <sz val="10"/>
        <rFont val="Arial"/>
        <family val="2"/>
      </rPr>
      <t>EVENUE OVER (UNDER) EXPENDITURES</t>
    </r>
  </si>
  <si>
    <t>BEGINNING CASH BALANCE</t>
  </si>
  <si>
    <t>ENDING CASH BALANCE</t>
  </si>
  <si>
    <t>Note: You will need to enter the beginning cash balance for each month which should agree with the ending cash balance of the previous month.</t>
  </si>
  <si>
    <t>Note:  By adding a column you should be able to list each budget supplement or contingency transfer.  Be sure to copy and adjust the new supplement or contingency transfer totals.</t>
  </si>
  <si>
    <t>Note:  If you add or delete expenditure departments, be sure to adjust the formulas for TOTAL EXPENDITURES.  You may also choose to delete non-applicable objects within each department to fit your budgeted expenditures..</t>
  </si>
  <si>
    <t>Federal Grants</t>
  </si>
  <si>
    <t>Federal Shared Revenue</t>
  </si>
  <si>
    <t>Federal Payments in Lieu of Taxes</t>
  </si>
  <si>
    <t>State Grants</t>
  </si>
  <si>
    <t>State Shared Revenue:</t>
  </si>
  <si>
    <t>Refuge Collection Charges</t>
  </si>
  <si>
    <t>Rentals</t>
  </si>
  <si>
    <t>Sanitation:</t>
  </si>
  <si>
    <t xml:space="preserve">  Repairs and Maintenance</t>
  </si>
  <si>
    <t xml:space="preserve">  Supplies and Materials</t>
  </si>
  <si>
    <t xml:space="preserve">  Machinery and Equipment</t>
  </si>
  <si>
    <t>Alcoholic Beverage License</t>
  </si>
  <si>
    <t>Taxes</t>
  </si>
  <si>
    <t>License and Permits</t>
  </si>
  <si>
    <t>Intergovernmental Revenue</t>
  </si>
  <si>
    <t>Charges for Goods and Services</t>
  </si>
  <si>
    <t>Miscellaneous Revenue</t>
  </si>
  <si>
    <t>County Shared Revenue</t>
  </si>
  <si>
    <t>Culture-Recreation</t>
  </si>
  <si>
    <t>Total Finance Officer</t>
  </si>
  <si>
    <t>GENERAL FUND</t>
  </si>
  <si>
    <t>411.1 Board, Council, or Commission:</t>
  </si>
  <si>
    <t>411.5 Contingency</t>
  </si>
  <si>
    <t>414.2 Finance Officer</t>
  </si>
  <si>
    <t>419.2 General Government Buildings:</t>
  </si>
  <si>
    <t>Total Board, Council, or Commission</t>
  </si>
  <si>
    <t>Total Fire</t>
  </si>
  <si>
    <t>Surcharge as Security for Debt</t>
  </si>
  <si>
    <t>Mobile Home Taxe</t>
  </si>
  <si>
    <t>Building Permit</t>
  </si>
  <si>
    <t>Dog Licenses</t>
  </si>
  <si>
    <t>Garbage Permits</t>
  </si>
  <si>
    <t>CDBG Grant</t>
  </si>
  <si>
    <t>Misquito Grant</t>
  </si>
  <si>
    <t>County Road and Bridge 25%</t>
  </si>
  <si>
    <t>Weed Cutting Charges</t>
  </si>
  <si>
    <t>Garbage Sales Tax</t>
  </si>
  <si>
    <t>Ambulance</t>
  </si>
  <si>
    <t>Ambulance Fees</t>
  </si>
  <si>
    <t>Special Assessments</t>
  </si>
  <si>
    <t>Donations From ?</t>
  </si>
  <si>
    <t>Other Sources</t>
  </si>
  <si>
    <t>Other Financing Sources</t>
  </si>
  <si>
    <t>Transfers In</t>
  </si>
  <si>
    <t>Sale of Municipal Property</t>
  </si>
  <si>
    <t>Long-Term Debt Issued</t>
  </si>
  <si>
    <t>413.Election</t>
  </si>
  <si>
    <t>414.1 Attorney (Legal)</t>
  </si>
  <si>
    <t>422 Fire</t>
  </si>
  <si>
    <t>431 Streets</t>
  </si>
  <si>
    <t>Total Streets</t>
  </si>
  <si>
    <t>432.3 Garbage Collection</t>
  </si>
  <si>
    <t>Total Garbage Collection</t>
  </si>
  <si>
    <t>432.4 Rubble Site</t>
  </si>
  <si>
    <t>Total Rubble Site</t>
  </si>
  <si>
    <t xml:space="preserve">  Sales Tax Remittance</t>
  </si>
  <si>
    <t>452 Parks</t>
  </si>
  <si>
    <t>Total Parks</t>
  </si>
  <si>
    <t>465 Economic Development</t>
  </si>
  <si>
    <t>Total Economic Development</t>
  </si>
  <si>
    <t>471 Debt Service</t>
  </si>
  <si>
    <t>510 Other Financing Uses</t>
  </si>
  <si>
    <t>Transfers Out</t>
  </si>
  <si>
    <t>Liquor, Lodging and Dining Fund</t>
  </si>
  <si>
    <t>Water Deposits</t>
  </si>
  <si>
    <t>Trtansfers In</t>
  </si>
  <si>
    <t xml:space="preserve">  Principal</t>
  </si>
  <si>
    <t xml:space="preserve">  Interest</t>
  </si>
  <si>
    <t xml:space="preserve">  Transfers Out</t>
  </si>
  <si>
    <t xml:space="preserve">  Water Deposits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</si>
</sst>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_);[Red]\(0.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0" fontId="0" fillId="0" borderId="0" xfId="0" applyNumberFormat="1"/>
    <xf numFmtId="40" fontId="2" fillId="0" borderId="0" xfId="0" applyNumberFormat="1" applyFont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0" fillId="0" borderId="0" xfId="0" applyNumberFormat="1" applyBorder="1"/>
    <xf numFmtId="40" fontId="3" fillId="0" borderId="0" xfId="0" applyNumberFormat="1" applyFont="1" applyFill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40" fontId="0" fillId="0" borderId="3" xfId="0" applyNumberFormat="1" applyBorder="1"/>
    <xf numFmtId="40" fontId="0" fillId="0" borderId="4" xfId="0" applyNumberFormat="1" applyBorder="1"/>
    <xf numFmtId="40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0" fontId="2" fillId="0" borderId="2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left"/>
    </xf>
    <xf numFmtId="164" fontId="4" fillId="0" borderId="0" xfId="0" applyNumberFormat="1" applyFont="1"/>
    <xf numFmtId="40" fontId="0" fillId="0" borderId="1" xfId="0" applyNumberFormat="1" applyBorder="1"/>
    <xf numFmtId="40" fontId="0" fillId="0" borderId="0" xfId="0" applyNumberFormat="1" applyFill="1"/>
    <xf numFmtId="40" fontId="2" fillId="0" borderId="0" xfId="0" applyNumberFormat="1" applyFont="1" applyFill="1"/>
    <xf numFmtId="40" fontId="0" fillId="0" borderId="3" xfId="0" applyNumberFormat="1" applyFill="1" applyBorder="1"/>
    <xf numFmtId="40" fontId="0" fillId="0" borderId="4" xfId="0" applyNumberFormat="1" applyFill="1" applyBorder="1"/>
    <xf numFmtId="40" fontId="0" fillId="0" borderId="5" xfId="0" applyNumberFormat="1" applyFill="1" applyBorder="1"/>
    <xf numFmtId="0" fontId="0" fillId="0" borderId="0" xfId="0" applyFill="1"/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0" fontId="2" fillId="0" borderId="0" xfId="0" applyNumberFormat="1" applyFont="1"/>
    <xf numFmtId="164" fontId="0" fillId="0" borderId="0" xfId="0" applyNumberFormat="1" applyAlignment="1"/>
    <xf numFmtId="0" fontId="0" fillId="0" borderId="0" xfId="0" applyAlignment="1">
      <alignment horizontal="right"/>
    </xf>
    <xf numFmtId="40" fontId="4" fillId="0" borderId="0" xfId="0" applyNumberFormat="1" applyFont="1"/>
    <xf numFmtId="40" fontId="0" fillId="0" borderId="0" xfId="0" applyNumberFormat="1" applyFill="1" applyBorder="1"/>
    <xf numFmtId="165" fontId="2" fillId="0" borderId="0" xfId="0" applyNumberFormat="1" applyFont="1"/>
    <xf numFmtId="0" fontId="4" fillId="0" borderId="0" xfId="0" applyFont="1"/>
    <xf numFmtId="40" fontId="0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8"/>
  <sheetViews>
    <sheetView zoomScaleNormal="100" workbookViewId="0">
      <pane xSplit="5" ySplit="4" topLeftCell="P235" activePane="bottomRight" state="frozen"/>
      <selection activeCell="F5" sqref="F5"/>
      <selection pane="topRight" activeCell="F5" sqref="F5"/>
      <selection pane="bottomLeft" activeCell="F5" sqref="F5"/>
      <selection pane="bottomRight" activeCell="R245" sqref="R245"/>
    </sheetView>
  </sheetViews>
  <sheetFormatPr defaultColWidth="9.07421875" defaultRowHeight="12.45" x14ac:dyDescent="0.3"/>
  <cols>
    <col min="1" max="1" width="9.07421875" style="7"/>
    <col min="2" max="2" width="31.53515625" style="1" customWidth="1"/>
    <col min="3" max="3" width="9.84375" style="19" customWidth="1"/>
    <col min="4" max="4" width="13.53515625" style="1" customWidth="1"/>
    <col min="5" max="5" width="10.3046875" style="1" customWidth="1"/>
    <col min="6" max="6" width="9.84375" style="1" customWidth="1"/>
    <col min="7" max="7" width="11" style="1" customWidth="1"/>
    <col min="8" max="8" width="9.4609375" style="1" customWidth="1"/>
    <col min="9" max="9" width="9.3046875" style="1" customWidth="1"/>
    <col min="10" max="10" width="8.4609375" style="1" customWidth="1"/>
    <col min="11" max="11" width="8.84375" style="1" customWidth="1"/>
    <col min="12" max="12" width="8.69140625" style="1" customWidth="1"/>
    <col min="13" max="13" width="7.84375" style="1" customWidth="1"/>
    <col min="14" max="14" width="11.53515625" style="1" customWidth="1"/>
    <col min="15" max="15" width="9.53515625" style="1" customWidth="1"/>
    <col min="16" max="16" width="11" style="1" customWidth="1"/>
    <col min="17" max="17" width="11.53515625" style="1" customWidth="1"/>
    <col min="18" max="18" width="9.07421875" style="1"/>
    <col min="19" max="19" width="12" style="1" customWidth="1"/>
    <col min="20" max="16384" width="9.07421875" style="1"/>
  </cols>
  <sheetData>
    <row r="1" spans="1:29" x14ac:dyDescent="0.3">
      <c r="A1" s="8"/>
      <c r="C1" s="20" t="s">
        <v>0</v>
      </c>
    </row>
    <row r="2" spans="1:29" x14ac:dyDescent="0.3">
      <c r="B2" s="28" t="s">
        <v>94</v>
      </c>
    </row>
    <row r="3" spans="1:29" x14ac:dyDescent="0.3">
      <c r="B3" s="2"/>
      <c r="C3" s="15" t="s">
        <v>19</v>
      </c>
      <c r="D3" s="15" t="s">
        <v>2</v>
      </c>
      <c r="E3" s="15" t="s">
        <v>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16</v>
      </c>
      <c r="S3" s="15" t="s">
        <v>2</v>
      </c>
      <c r="T3" s="6"/>
      <c r="U3" s="6"/>
      <c r="V3" s="6"/>
      <c r="W3" s="6"/>
      <c r="X3" s="6"/>
      <c r="Y3" s="2"/>
      <c r="Z3" s="2"/>
      <c r="AA3" s="2"/>
      <c r="AB3" s="2"/>
      <c r="AC3" s="2"/>
    </row>
    <row r="4" spans="1:29" ht="12.9" thickBot="1" x14ac:dyDescent="0.35">
      <c r="B4" s="3" t="s">
        <v>1</v>
      </c>
      <c r="C4" s="14" t="s">
        <v>2</v>
      </c>
      <c r="D4" s="14" t="s">
        <v>3</v>
      </c>
      <c r="E4" s="14" t="s">
        <v>2</v>
      </c>
      <c r="F4" s="14" t="s">
        <v>38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17</v>
      </c>
      <c r="S4" s="14" t="s">
        <v>18</v>
      </c>
      <c r="T4" s="2"/>
      <c r="U4" s="2"/>
      <c r="V4" s="2"/>
      <c r="W4" s="2"/>
    </row>
    <row r="5" spans="1:29" x14ac:dyDescent="0.3">
      <c r="A5" s="8" t="s">
        <v>20</v>
      </c>
    </row>
    <row r="6" spans="1:29" x14ac:dyDescent="0.3">
      <c r="A6" s="25">
        <v>311</v>
      </c>
      <c r="B6" s="1" t="s">
        <v>86</v>
      </c>
    </row>
    <row r="7" spans="1:29" x14ac:dyDescent="0.3">
      <c r="A7" s="7">
        <v>311.01</v>
      </c>
      <c r="B7" s="1" t="s">
        <v>21</v>
      </c>
      <c r="E7" s="1">
        <f t="shared" ref="E7:E63" si="0">SUM(C7:D7)</f>
        <v>0</v>
      </c>
      <c r="R7" s="1">
        <f>SUM(F7:Q7)</f>
        <v>0</v>
      </c>
      <c r="S7" s="1">
        <f t="shared" ref="S7" si="1">+R7-E7</f>
        <v>0</v>
      </c>
    </row>
    <row r="8" spans="1:29" x14ac:dyDescent="0.3">
      <c r="A8" s="7">
        <v>311.02</v>
      </c>
      <c r="B8" s="1" t="s">
        <v>22</v>
      </c>
      <c r="E8" s="1">
        <f t="shared" si="0"/>
        <v>0</v>
      </c>
      <c r="R8" s="1">
        <f t="shared" ref="R8:R63" si="2">SUM(F8:Q8)</f>
        <v>0</v>
      </c>
      <c r="S8" s="1">
        <f t="shared" ref="S8:S63" si="3">+R8-E8</f>
        <v>0</v>
      </c>
    </row>
    <row r="9" spans="1:29" x14ac:dyDescent="0.3">
      <c r="A9" s="7">
        <v>311.07</v>
      </c>
      <c r="B9" s="31" t="s">
        <v>102</v>
      </c>
      <c r="E9" s="1">
        <f t="shared" ref="E9" si="4">SUM(C9:D9)</f>
        <v>0</v>
      </c>
      <c r="R9" s="1">
        <f t="shared" ref="R9" si="5">SUM(F9:Q9)</f>
        <v>0</v>
      </c>
      <c r="S9" s="1">
        <f t="shared" ref="S9" si="6">+R9-E9</f>
        <v>0</v>
      </c>
    </row>
    <row r="10" spans="1:29" x14ac:dyDescent="0.3">
      <c r="A10" s="7">
        <v>313</v>
      </c>
      <c r="B10" s="1" t="s">
        <v>23</v>
      </c>
      <c r="E10" s="1">
        <f t="shared" si="0"/>
        <v>0</v>
      </c>
      <c r="R10" s="1">
        <f t="shared" si="2"/>
        <v>0</v>
      </c>
      <c r="S10" s="1">
        <f t="shared" si="3"/>
        <v>0</v>
      </c>
    </row>
    <row r="11" spans="1:29" x14ac:dyDescent="0.3">
      <c r="A11" s="7">
        <v>319</v>
      </c>
      <c r="B11" s="1" t="s">
        <v>24</v>
      </c>
      <c r="E11" s="1">
        <f t="shared" si="0"/>
        <v>0</v>
      </c>
      <c r="R11" s="1">
        <f t="shared" si="2"/>
        <v>0</v>
      </c>
      <c r="S11" s="1">
        <f t="shared" si="3"/>
        <v>0</v>
      </c>
    </row>
    <row r="13" spans="1:29" x14ac:dyDescent="0.3">
      <c r="A13" s="26">
        <v>320</v>
      </c>
      <c r="B13" s="1" t="s">
        <v>87</v>
      </c>
    </row>
    <row r="14" spans="1:29" x14ac:dyDescent="0.3">
      <c r="A14" s="7">
        <v>320.01</v>
      </c>
      <c r="B14" s="1" t="s">
        <v>85</v>
      </c>
      <c r="E14" s="1">
        <f t="shared" si="0"/>
        <v>0</v>
      </c>
      <c r="R14" s="1">
        <f t="shared" si="2"/>
        <v>0</v>
      </c>
      <c r="S14" s="1">
        <f t="shared" si="3"/>
        <v>0</v>
      </c>
    </row>
    <row r="15" spans="1:29" x14ac:dyDescent="0.3">
      <c r="A15" s="7">
        <v>320.02</v>
      </c>
      <c r="B15" s="31" t="s">
        <v>103</v>
      </c>
      <c r="E15" s="1">
        <f t="shared" si="0"/>
        <v>0</v>
      </c>
      <c r="R15" s="1">
        <f t="shared" si="2"/>
        <v>0</v>
      </c>
      <c r="S15" s="1">
        <f t="shared" si="3"/>
        <v>0</v>
      </c>
    </row>
    <row r="16" spans="1:29" x14ac:dyDescent="0.3">
      <c r="A16" s="7">
        <v>320.02999999999997</v>
      </c>
      <c r="B16" s="31" t="s">
        <v>104</v>
      </c>
      <c r="E16" s="1">
        <f>SUM(C12:D12)</f>
        <v>0</v>
      </c>
      <c r="R16" s="1">
        <f>SUM(F16:Q16)</f>
        <v>0</v>
      </c>
      <c r="S16" s="1">
        <f>+R16-E16</f>
        <v>0</v>
      </c>
    </row>
    <row r="17" spans="1:19" x14ac:dyDescent="0.3">
      <c r="A17" s="7">
        <v>320.04000000000002</v>
      </c>
      <c r="B17" s="31" t="s">
        <v>105</v>
      </c>
      <c r="E17" s="1">
        <f>SUM(C13:D13)</f>
        <v>0</v>
      </c>
      <c r="R17" s="1">
        <f>SUM(F17:Q17)</f>
        <v>0</v>
      </c>
      <c r="S17" s="1">
        <f>+R17-E17</f>
        <v>0</v>
      </c>
    </row>
    <row r="19" spans="1:19" x14ac:dyDescent="0.3">
      <c r="A19" s="26">
        <v>330</v>
      </c>
      <c r="B19" s="1" t="s">
        <v>88</v>
      </c>
    </row>
    <row r="20" spans="1:19" x14ac:dyDescent="0.3">
      <c r="A20" s="27">
        <v>330.01</v>
      </c>
      <c r="E20" s="1">
        <f t="shared" ref="E20" si="7">SUM(C20:D20)</f>
        <v>0</v>
      </c>
      <c r="R20" s="1">
        <f t="shared" ref="R20" si="8">SUM(F20:Q20)</f>
        <v>0</v>
      </c>
      <c r="S20" s="1">
        <f t="shared" ref="S20" si="9">+R20-E20</f>
        <v>0</v>
      </c>
    </row>
    <row r="21" spans="1:19" x14ac:dyDescent="0.3">
      <c r="A21" s="27"/>
    </row>
    <row r="22" spans="1:19" x14ac:dyDescent="0.3">
      <c r="A22" s="26">
        <v>331</v>
      </c>
      <c r="B22" s="1" t="s">
        <v>74</v>
      </c>
    </row>
    <row r="23" spans="1:19" x14ac:dyDescent="0.3">
      <c r="A23" s="27">
        <v>331.01</v>
      </c>
      <c r="B23" s="31" t="s">
        <v>106</v>
      </c>
      <c r="E23" s="1">
        <f t="shared" si="0"/>
        <v>0</v>
      </c>
      <c r="R23" s="1">
        <f t="shared" si="2"/>
        <v>0</v>
      </c>
      <c r="S23" s="1">
        <f t="shared" si="3"/>
        <v>0</v>
      </c>
    </row>
    <row r="24" spans="1:19" x14ac:dyDescent="0.3">
      <c r="A24" s="27"/>
    </row>
    <row r="25" spans="1:19" x14ac:dyDescent="0.3">
      <c r="A25" s="26">
        <v>332</v>
      </c>
      <c r="B25" s="1" t="s">
        <v>75</v>
      </c>
    </row>
    <row r="26" spans="1:19" x14ac:dyDescent="0.3">
      <c r="A26" s="27">
        <v>332.01</v>
      </c>
      <c r="E26" s="1">
        <f t="shared" ref="E26" si="10">SUM(C26:D26)</f>
        <v>0</v>
      </c>
      <c r="R26" s="1">
        <f t="shared" ref="R26" si="11">SUM(F26:Q26)</f>
        <v>0</v>
      </c>
      <c r="S26" s="1">
        <f t="shared" ref="S26" si="12">+R26-E26</f>
        <v>0</v>
      </c>
    </row>
    <row r="27" spans="1:19" x14ac:dyDescent="0.3">
      <c r="A27" s="26"/>
    </row>
    <row r="28" spans="1:19" x14ac:dyDescent="0.3">
      <c r="A28" s="26">
        <v>333</v>
      </c>
      <c r="B28" s="1" t="s">
        <v>76</v>
      </c>
    </row>
    <row r="29" spans="1:19" x14ac:dyDescent="0.3">
      <c r="A29" s="27">
        <v>333.01</v>
      </c>
      <c r="E29" s="1">
        <f t="shared" si="0"/>
        <v>0</v>
      </c>
      <c r="R29" s="1">
        <f t="shared" si="2"/>
        <v>0</v>
      </c>
      <c r="S29" s="1">
        <f t="shared" si="3"/>
        <v>0</v>
      </c>
    </row>
    <row r="30" spans="1:19" x14ac:dyDescent="0.3">
      <c r="A30" s="27"/>
    </row>
    <row r="31" spans="1:19" x14ac:dyDescent="0.3">
      <c r="A31" s="26">
        <v>334</v>
      </c>
      <c r="B31" s="1" t="s">
        <v>77</v>
      </c>
    </row>
    <row r="32" spans="1:19" x14ac:dyDescent="0.3">
      <c r="A32" s="27">
        <v>334.01</v>
      </c>
      <c r="B32" s="31" t="s">
        <v>107</v>
      </c>
      <c r="E32" s="1">
        <f t="shared" ref="E32" si="13">SUM(C32:D32)</f>
        <v>0</v>
      </c>
      <c r="R32" s="1">
        <f t="shared" ref="R32" si="14">SUM(F32:Q32)</f>
        <v>0</v>
      </c>
      <c r="S32" s="1">
        <f t="shared" ref="S32" si="15">+R32-E32</f>
        <v>0</v>
      </c>
    </row>
    <row r="34" spans="1:19" x14ac:dyDescent="0.3">
      <c r="A34" s="26">
        <v>335</v>
      </c>
      <c r="B34" s="1" t="s">
        <v>78</v>
      </c>
    </row>
    <row r="35" spans="1:19" x14ac:dyDescent="0.3">
      <c r="A35" s="7">
        <v>335.01</v>
      </c>
      <c r="B35" s="1" t="s">
        <v>25</v>
      </c>
      <c r="E35" s="1">
        <f t="shared" si="0"/>
        <v>0</v>
      </c>
      <c r="R35" s="1">
        <f t="shared" si="2"/>
        <v>0</v>
      </c>
      <c r="S35" s="1">
        <f t="shared" si="3"/>
        <v>0</v>
      </c>
    </row>
    <row r="36" spans="1:19" x14ac:dyDescent="0.3">
      <c r="A36" s="7">
        <v>335.03</v>
      </c>
      <c r="B36" s="1" t="s">
        <v>26</v>
      </c>
      <c r="E36" s="1">
        <f t="shared" si="0"/>
        <v>0</v>
      </c>
      <c r="R36" s="1">
        <f t="shared" si="2"/>
        <v>0</v>
      </c>
      <c r="S36" s="1">
        <f t="shared" si="3"/>
        <v>0</v>
      </c>
    </row>
    <row r="37" spans="1:19" x14ac:dyDescent="0.3">
      <c r="A37" s="7">
        <v>335.04</v>
      </c>
      <c r="B37" s="1" t="s">
        <v>27</v>
      </c>
      <c r="E37" s="1">
        <f t="shared" si="0"/>
        <v>0</v>
      </c>
      <c r="R37" s="1">
        <f t="shared" si="2"/>
        <v>0</v>
      </c>
      <c r="S37" s="1">
        <f t="shared" si="3"/>
        <v>0</v>
      </c>
    </row>
    <row r="38" spans="1:19" x14ac:dyDescent="0.3">
      <c r="A38" s="7">
        <v>335.06</v>
      </c>
      <c r="B38" s="1" t="s">
        <v>28</v>
      </c>
      <c r="E38" s="1">
        <f t="shared" si="0"/>
        <v>0</v>
      </c>
      <c r="R38" s="1">
        <f t="shared" si="2"/>
        <v>0</v>
      </c>
      <c r="S38" s="1">
        <f t="shared" si="3"/>
        <v>0</v>
      </c>
    </row>
    <row r="39" spans="1:19" x14ac:dyDescent="0.3">
      <c r="A39" s="7">
        <v>335.08</v>
      </c>
      <c r="B39" s="1" t="s">
        <v>29</v>
      </c>
      <c r="E39" s="1">
        <f t="shared" si="0"/>
        <v>0</v>
      </c>
      <c r="R39" s="1">
        <f t="shared" si="2"/>
        <v>0</v>
      </c>
      <c r="S39" s="1">
        <f t="shared" si="3"/>
        <v>0</v>
      </c>
    </row>
    <row r="41" spans="1:19" x14ac:dyDescent="0.3">
      <c r="A41" s="26">
        <v>338</v>
      </c>
      <c r="B41" s="1" t="s">
        <v>91</v>
      </c>
    </row>
    <row r="42" spans="1:19" x14ac:dyDescent="0.3">
      <c r="A42" s="7">
        <v>338.01</v>
      </c>
      <c r="B42" s="1" t="s">
        <v>30</v>
      </c>
      <c r="E42" s="1">
        <f t="shared" si="0"/>
        <v>0</v>
      </c>
      <c r="R42" s="1">
        <f t="shared" si="2"/>
        <v>0</v>
      </c>
      <c r="S42" s="1">
        <f t="shared" si="3"/>
        <v>0</v>
      </c>
    </row>
    <row r="43" spans="1:19" x14ac:dyDescent="0.3">
      <c r="A43" s="7">
        <v>338.02</v>
      </c>
      <c r="B43" s="31" t="s">
        <v>108</v>
      </c>
      <c r="E43" s="1">
        <f t="shared" ref="E43" si="16">SUM(C43:D43)</f>
        <v>0</v>
      </c>
      <c r="R43" s="1">
        <f t="shared" ref="R43" si="17">SUM(F43:Q43)</f>
        <v>0</v>
      </c>
      <c r="S43" s="1">
        <f t="shared" ref="S43" si="18">+R43-E43</f>
        <v>0</v>
      </c>
    </row>
    <row r="44" spans="1:19" x14ac:dyDescent="0.3">
      <c r="A44" s="7">
        <v>338.03</v>
      </c>
      <c r="B44" s="1" t="s">
        <v>31</v>
      </c>
      <c r="E44" s="1">
        <f t="shared" si="0"/>
        <v>0</v>
      </c>
      <c r="R44" s="1">
        <f t="shared" si="2"/>
        <v>0</v>
      </c>
      <c r="S44" s="1">
        <f t="shared" si="3"/>
        <v>0</v>
      </c>
    </row>
    <row r="46" spans="1:19" x14ac:dyDescent="0.3">
      <c r="A46" s="26">
        <v>340</v>
      </c>
      <c r="B46" s="1" t="s">
        <v>89</v>
      </c>
    </row>
    <row r="47" spans="1:19" x14ac:dyDescent="0.3">
      <c r="A47" s="26"/>
    </row>
    <row r="48" spans="1:19" x14ac:dyDescent="0.3">
      <c r="A48" s="7">
        <v>344</v>
      </c>
      <c r="B48" s="1" t="s">
        <v>81</v>
      </c>
    </row>
    <row r="49" spans="1:19" x14ac:dyDescent="0.3">
      <c r="A49" s="7">
        <v>344.01</v>
      </c>
      <c r="B49" s="1" t="s">
        <v>79</v>
      </c>
      <c r="E49" s="1">
        <f t="shared" si="0"/>
        <v>0</v>
      </c>
      <c r="R49" s="1">
        <f t="shared" si="2"/>
        <v>0</v>
      </c>
      <c r="S49" s="1">
        <f t="shared" si="3"/>
        <v>0</v>
      </c>
    </row>
    <row r="50" spans="1:19" x14ac:dyDescent="0.3">
      <c r="A50" s="7">
        <v>344.02</v>
      </c>
      <c r="B50" s="31" t="s">
        <v>109</v>
      </c>
      <c r="E50" s="1">
        <f t="shared" ref="E50:E52" si="19">SUM(C50:D50)</f>
        <v>0</v>
      </c>
      <c r="R50" s="1">
        <f t="shared" ref="R50:R52" si="20">SUM(F50:Q50)</f>
        <v>0</v>
      </c>
      <c r="S50" s="1">
        <f t="shared" ref="S50:S52" si="21">+R50-E50</f>
        <v>0</v>
      </c>
    </row>
    <row r="51" spans="1:19" x14ac:dyDescent="0.3">
      <c r="A51" s="7">
        <v>344.03</v>
      </c>
      <c r="B51" s="31" t="s">
        <v>32</v>
      </c>
      <c r="E51" s="1">
        <f t="shared" si="19"/>
        <v>0</v>
      </c>
      <c r="R51" s="1">
        <f t="shared" si="20"/>
        <v>0</v>
      </c>
      <c r="S51" s="1">
        <f t="shared" si="21"/>
        <v>0</v>
      </c>
    </row>
    <row r="52" spans="1:19" x14ac:dyDescent="0.3">
      <c r="A52" s="7">
        <v>344.04</v>
      </c>
      <c r="B52" s="31" t="s">
        <v>110</v>
      </c>
      <c r="E52" s="1">
        <f t="shared" si="19"/>
        <v>0</v>
      </c>
      <c r="R52" s="1">
        <f t="shared" si="20"/>
        <v>0</v>
      </c>
      <c r="S52" s="1">
        <f t="shared" si="21"/>
        <v>0</v>
      </c>
    </row>
    <row r="54" spans="1:19" x14ac:dyDescent="0.3">
      <c r="A54" s="7">
        <v>346</v>
      </c>
      <c r="B54" s="1" t="s">
        <v>92</v>
      </c>
    </row>
    <row r="55" spans="1:19" x14ac:dyDescent="0.3">
      <c r="A55" s="7">
        <v>346.02</v>
      </c>
      <c r="B55" s="1" t="s">
        <v>33</v>
      </c>
      <c r="E55" s="1">
        <f t="shared" si="0"/>
        <v>0</v>
      </c>
      <c r="R55" s="1">
        <f t="shared" si="2"/>
        <v>0</v>
      </c>
      <c r="S55" s="1">
        <f t="shared" si="3"/>
        <v>0</v>
      </c>
    </row>
    <row r="56" spans="1:19" x14ac:dyDescent="0.3">
      <c r="A56" s="7">
        <v>346.03</v>
      </c>
      <c r="B56" s="1" t="s">
        <v>34</v>
      </c>
      <c r="E56" s="1">
        <f t="shared" si="0"/>
        <v>0</v>
      </c>
      <c r="R56" s="1">
        <f t="shared" si="2"/>
        <v>0</v>
      </c>
      <c r="S56" s="1">
        <f t="shared" si="3"/>
        <v>0</v>
      </c>
    </row>
    <row r="58" spans="1:19" x14ac:dyDescent="0.3">
      <c r="A58" s="7">
        <v>347</v>
      </c>
      <c r="B58" s="31" t="s">
        <v>111</v>
      </c>
    </row>
    <row r="59" spans="1:19" x14ac:dyDescent="0.3">
      <c r="A59" s="7">
        <v>347.01</v>
      </c>
      <c r="B59" s="31" t="s">
        <v>112</v>
      </c>
      <c r="E59" s="1">
        <f t="shared" ref="E59" si="22">SUM(C59:D59)</f>
        <v>0</v>
      </c>
      <c r="R59" s="1">
        <f t="shared" ref="R59" si="23">SUM(F59:Q59)</f>
        <v>0</v>
      </c>
      <c r="S59" s="1">
        <f t="shared" ref="S59" si="24">+R59-E59</f>
        <v>0</v>
      </c>
    </row>
    <row r="62" spans="1:19" x14ac:dyDescent="0.3">
      <c r="A62" s="26">
        <v>360</v>
      </c>
      <c r="B62" s="1" t="s">
        <v>90</v>
      </c>
    </row>
    <row r="63" spans="1:19" x14ac:dyDescent="0.3">
      <c r="A63" s="7">
        <v>361</v>
      </c>
      <c r="B63" s="1" t="s">
        <v>35</v>
      </c>
      <c r="E63" s="1">
        <f t="shared" si="0"/>
        <v>0</v>
      </c>
      <c r="R63" s="1">
        <f t="shared" si="2"/>
        <v>0</v>
      </c>
      <c r="S63" s="1">
        <f t="shared" si="3"/>
        <v>0</v>
      </c>
    </row>
    <row r="64" spans="1:19" x14ac:dyDescent="0.3">
      <c r="A64" s="7">
        <v>362</v>
      </c>
      <c r="B64" s="1" t="s">
        <v>80</v>
      </c>
      <c r="E64" s="1">
        <f t="shared" ref="E64:E67" si="25">SUM(C64:D64)</f>
        <v>0</v>
      </c>
      <c r="R64" s="1">
        <f t="shared" ref="R64:R67" si="26">SUM(F64:Q64)</f>
        <v>0</v>
      </c>
      <c r="S64" s="1">
        <f t="shared" ref="S64:S67" si="27">+R64-E64</f>
        <v>0</v>
      </c>
    </row>
    <row r="65" spans="1:19" x14ac:dyDescent="0.3">
      <c r="A65" s="7">
        <v>363</v>
      </c>
      <c r="B65" s="31" t="s">
        <v>113</v>
      </c>
      <c r="E65" s="1">
        <f t="shared" si="25"/>
        <v>0</v>
      </c>
      <c r="R65" s="1">
        <f t="shared" si="26"/>
        <v>0</v>
      </c>
      <c r="S65" s="1">
        <f t="shared" si="27"/>
        <v>0</v>
      </c>
    </row>
    <row r="66" spans="1:19" x14ac:dyDescent="0.3">
      <c r="A66" s="7">
        <v>367</v>
      </c>
      <c r="B66" s="31" t="s">
        <v>114</v>
      </c>
      <c r="E66" s="1">
        <f t="shared" si="25"/>
        <v>0</v>
      </c>
      <c r="R66" s="1">
        <f t="shared" si="26"/>
        <v>0</v>
      </c>
      <c r="S66" s="1">
        <f t="shared" si="27"/>
        <v>0</v>
      </c>
    </row>
    <row r="67" spans="1:19" x14ac:dyDescent="0.3">
      <c r="A67" s="7">
        <v>368</v>
      </c>
      <c r="B67" s="1" t="s">
        <v>36</v>
      </c>
      <c r="E67" s="1">
        <f t="shared" si="25"/>
        <v>0</v>
      </c>
      <c r="R67" s="1">
        <f t="shared" si="26"/>
        <v>0</v>
      </c>
      <c r="S67" s="1">
        <f t="shared" si="27"/>
        <v>0</v>
      </c>
    </row>
    <row r="69" spans="1:19" x14ac:dyDescent="0.3">
      <c r="A69" s="26">
        <v>390</v>
      </c>
      <c r="B69" s="31" t="s">
        <v>115</v>
      </c>
    </row>
    <row r="70" spans="1:19" x14ac:dyDescent="0.3">
      <c r="A70" s="7">
        <v>391</v>
      </c>
      <c r="B70" s="31" t="s">
        <v>116</v>
      </c>
    </row>
    <row r="71" spans="1:19" x14ac:dyDescent="0.3">
      <c r="A71" s="7">
        <v>391.01</v>
      </c>
      <c r="B71" s="31" t="s">
        <v>117</v>
      </c>
      <c r="E71" s="1">
        <f t="shared" ref="E71:E73" si="28">SUM(C71:D71)</f>
        <v>0</v>
      </c>
      <c r="R71" s="1">
        <f t="shared" ref="R71:R73" si="29">SUM(F71:Q71)</f>
        <v>0</v>
      </c>
      <c r="S71" s="1">
        <f t="shared" ref="S71:S73" si="30">+R71-E71</f>
        <v>0</v>
      </c>
    </row>
    <row r="72" spans="1:19" x14ac:dyDescent="0.3">
      <c r="A72" s="7">
        <v>391.03</v>
      </c>
      <c r="B72" s="31" t="s">
        <v>118</v>
      </c>
      <c r="E72" s="1">
        <f t="shared" si="28"/>
        <v>0</v>
      </c>
      <c r="R72" s="1">
        <f t="shared" si="29"/>
        <v>0</v>
      </c>
      <c r="S72" s="1">
        <f t="shared" si="30"/>
        <v>0</v>
      </c>
    </row>
    <row r="73" spans="1:19" x14ac:dyDescent="0.3">
      <c r="A73" s="7">
        <v>391.2</v>
      </c>
      <c r="B73" s="31" t="s">
        <v>119</v>
      </c>
      <c r="E73" s="1">
        <f t="shared" si="28"/>
        <v>0</v>
      </c>
      <c r="R73" s="1">
        <f t="shared" si="29"/>
        <v>0</v>
      </c>
      <c r="S73" s="1">
        <f t="shared" si="30"/>
        <v>0</v>
      </c>
    </row>
    <row r="75" spans="1:19" ht="12.9" thickBot="1" x14ac:dyDescent="0.35">
      <c r="A75" s="8" t="s">
        <v>37</v>
      </c>
      <c r="C75" s="21">
        <f t="shared" ref="C75:S75" si="31">SUM(C5:C74)</f>
        <v>0</v>
      </c>
      <c r="D75" s="9">
        <f t="shared" si="31"/>
        <v>0</v>
      </c>
      <c r="E75" s="9">
        <f t="shared" si="31"/>
        <v>0</v>
      </c>
      <c r="F75" s="9">
        <f t="shared" si="31"/>
        <v>0</v>
      </c>
      <c r="G75" s="9">
        <f t="shared" si="31"/>
        <v>0</v>
      </c>
      <c r="H75" s="9">
        <f t="shared" si="31"/>
        <v>0</v>
      </c>
      <c r="I75" s="9">
        <f t="shared" si="31"/>
        <v>0</v>
      </c>
      <c r="J75" s="9">
        <f t="shared" si="31"/>
        <v>0</v>
      </c>
      <c r="K75" s="9">
        <f t="shared" si="31"/>
        <v>0</v>
      </c>
      <c r="L75" s="9">
        <f t="shared" si="31"/>
        <v>0</v>
      </c>
      <c r="M75" s="9">
        <f t="shared" si="31"/>
        <v>0</v>
      </c>
      <c r="N75" s="9">
        <f t="shared" si="31"/>
        <v>0</v>
      </c>
      <c r="O75" s="9">
        <f t="shared" si="31"/>
        <v>0</v>
      </c>
      <c r="P75" s="9">
        <f t="shared" si="31"/>
        <v>0</v>
      </c>
      <c r="Q75" s="9">
        <f t="shared" si="31"/>
        <v>0</v>
      </c>
      <c r="R75" s="9">
        <f t="shared" si="31"/>
        <v>0</v>
      </c>
      <c r="S75" s="9">
        <f t="shared" si="31"/>
        <v>0</v>
      </c>
    </row>
    <row r="76" spans="1:19" ht="12.9" thickTop="1" x14ac:dyDescent="0.3"/>
    <row r="78" spans="1:19" x14ac:dyDescent="0.3">
      <c r="A78" s="8" t="s">
        <v>39</v>
      </c>
    </row>
    <row r="79" spans="1:19" x14ac:dyDescent="0.3">
      <c r="A79" s="8" t="s">
        <v>95</v>
      </c>
    </row>
    <row r="80" spans="1:19" x14ac:dyDescent="0.3">
      <c r="A80" s="7">
        <v>411</v>
      </c>
      <c r="B80" s="1" t="s">
        <v>40</v>
      </c>
      <c r="E80" s="1">
        <f t="shared" ref="E80:E145" si="32">+C80+D80</f>
        <v>0</v>
      </c>
      <c r="R80" s="1">
        <f t="shared" ref="R80:R152" si="33">SUM(F80:Q80)</f>
        <v>0</v>
      </c>
      <c r="S80" s="1">
        <f>+E80-R80</f>
        <v>0</v>
      </c>
    </row>
    <row r="81" spans="1:19" x14ac:dyDescent="0.3">
      <c r="A81" s="7">
        <v>412.1</v>
      </c>
      <c r="B81" s="1" t="s">
        <v>41</v>
      </c>
      <c r="E81" s="1">
        <f t="shared" si="32"/>
        <v>0</v>
      </c>
      <c r="R81" s="1">
        <f t="shared" si="33"/>
        <v>0</v>
      </c>
      <c r="S81" s="1">
        <f t="shared" ref="S81:S153" si="34">+E81-R81</f>
        <v>0</v>
      </c>
    </row>
    <row r="82" spans="1:19" x14ac:dyDescent="0.3">
      <c r="A82" s="7">
        <v>412.2</v>
      </c>
      <c r="B82" s="1" t="s">
        <v>42</v>
      </c>
      <c r="E82" s="1">
        <f t="shared" si="32"/>
        <v>0</v>
      </c>
      <c r="R82" s="1">
        <f t="shared" si="33"/>
        <v>0</v>
      </c>
      <c r="S82" s="1">
        <f t="shared" si="34"/>
        <v>0</v>
      </c>
    </row>
    <row r="83" spans="1:19" x14ac:dyDescent="0.3">
      <c r="A83" s="7">
        <v>413</v>
      </c>
      <c r="B83" s="1" t="s">
        <v>43</v>
      </c>
      <c r="E83" s="1">
        <f t="shared" si="32"/>
        <v>0</v>
      </c>
      <c r="R83" s="1">
        <f t="shared" si="33"/>
        <v>0</v>
      </c>
      <c r="S83" s="1">
        <f t="shared" si="34"/>
        <v>0</v>
      </c>
    </row>
    <row r="84" spans="1:19" x14ac:dyDescent="0.3">
      <c r="A84" s="7">
        <v>414</v>
      </c>
      <c r="B84" s="1" t="s">
        <v>44</v>
      </c>
      <c r="E84" s="1">
        <f t="shared" si="32"/>
        <v>0</v>
      </c>
      <c r="R84" s="1">
        <f t="shared" si="33"/>
        <v>0</v>
      </c>
      <c r="S84" s="1">
        <f t="shared" si="34"/>
        <v>0</v>
      </c>
    </row>
    <row r="85" spans="1:19" x14ac:dyDescent="0.3">
      <c r="A85" s="7">
        <v>415</v>
      </c>
      <c r="B85" s="1" t="s">
        <v>45</v>
      </c>
      <c r="E85" s="1">
        <f t="shared" si="32"/>
        <v>0</v>
      </c>
      <c r="R85" s="1">
        <f t="shared" si="33"/>
        <v>0</v>
      </c>
      <c r="S85" s="1">
        <f t="shared" si="34"/>
        <v>0</v>
      </c>
    </row>
    <row r="86" spans="1:19" x14ac:dyDescent="0.3">
      <c r="A86" s="7">
        <v>421</v>
      </c>
      <c r="B86" s="1" t="s">
        <v>46</v>
      </c>
      <c r="E86" s="1">
        <f t="shared" si="32"/>
        <v>0</v>
      </c>
      <c r="R86" s="1">
        <f t="shared" si="33"/>
        <v>0</v>
      </c>
      <c r="S86" s="1">
        <f t="shared" si="34"/>
        <v>0</v>
      </c>
    </row>
    <row r="87" spans="1:19" x14ac:dyDescent="0.3">
      <c r="A87" s="7">
        <v>422</v>
      </c>
      <c r="B87" s="1" t="s">
        <v>47</v>
      </c>
      <c r="E87" s="1">
        <f t="shared" si="32"/>
        <v>0</v>
      </c>
      <c r="R87" s="1">
        <f t="shared" si="33"/>
        <v>0</v>
      </c>
      <c r="S87" s="1">
        <f t="shared" si="34"/>
        <v>0</v>
      </c>
    </row>
    <row r="88" spans="1:19" x14ac:dyDescent="0.3">
      <c r="A88" s="7">
        <v>423</v>
      </c>
      <c r="B88" s="1" t="s">
        <v>48</v>
      </c>
      <c r="E88" s="1">
        <f t="shared" si="32"/>
        <v>0</v>
      </c>
      <c r="R88" s="1">
        <f t="shared" si="33"/>
        <v>0</v>
      </c>
      <c r="S88" s="1">
        <f t="shared" si="34"/>
        <v>0</v>
      </c>
    </row>
    <row r="89" spans="1:19" x14ac:dyDescent="0.3">
      <c r="A89" s="7">
        <v>424</v>
      </c>
      <c r="B89" s="1" t="s">
        <v>49</v>
      </c>
      <c r="E89" s="1">
        <f t="shared" si="32"/>
        <v>0</v>
      </c>
      <c r="R89" s="1">
        <f t="shared" si="33"/>
        <v>0</v>
      </c>
      <c r="S89" s="1">
        <f t="shared" si="34"/>
        <v>0</v>
      </c>
    </row>
    <row r="90" spans="1:19" x14ac:dyDescent="0.3">
      <c r="A90" s="7">
        <v>425</v>
      </c>
      <c r="B90" s="1" t="s">
        <v>82</v>
      </c>
      <c r="E90" s="1">
        <f t="shared" si="32"/>
        <v>0</v>
      </c>
      <c r="R90" s="1">
        <f t="shared" si="33"/>
        <v>0</v>
      </c>
      <c r="S90" s="1">
        <f t="shared" si="34"/>
        <v>0</v>
      </c>
    </row>
    <row r="91" spans="1:19" x14ac:dyDescent="0.3">
      <c r="A91" s="7">
        <v>426</v>
      </c>
      <c r="B91" s="1" t="s">
        <v>83</v>
      </c>
      <c r="E91" s="1">
        <f t="shared" si="32"/>
        <v>0</v>
      </c>
      <c r="R91" s="1">
        <f t="shared" si="33"/>
        <v>0</v>
      </c>
      <c r="S91" s="1">
        <f t="shared" si="34"/>
        <v>0</v>
      </c>
    </row>
    <row r="92" spans="1:19" x14ac:dyDescent="0.3">
      <c r="A92" s="7">
        <v>427</v>
      </c>
      <c r="B92" s="1" t="s">
        <v>50</v>
      </c>
      <c r="E92" s="1">
        <f t="shared" si="32"/>
        <v>0</v>
      </c>
      <c r="R92" s="1">
        <f t="shared" si="33"/>
        <v>0</v>
      </c>
      <c r="S92" s="1">
        <f t="shared" si="34"/>
        <v>0</v>
      </c>
    </row>
    <row r="93" spans="1:19" x14ac:dyDescent="0.3">
      <c r="A93" s="7">
        <v>428</v>
      </c>
      <c r="B93" s="1" t="s">
        <v>51</v>
      </c>
      <c r="E93" s="1">
        <f t="shared" ref="E93" si="35">+C93+D93</f>
        <v>0</v>
      </c>
    </row>
    <row r="94" spans="1:19" x14ac:dyDescent="0.3">
      <c r="A94" s="7">
        <v>434</v>
      </c>
      <c r="B94" s="1" t="s">
        <v>84</v>
      </c>
      <c r="E94" s="1">
        <f t="shared" si="32"/>
        <v>0</v>
      </c>
      <c r="R94" s="1">
        <f t="shared" si="33"/>
        <v>0</v>
      </c>
      <c r="S94" s="1">
        <f t="shared" si="34"/>
        <v>0</v>
      </c>
    </row>
    <row r="95" spans="1:19" x14ac:dyDescent="0.3">
      <c r="A95" s="17" t="s">
        <v>99</v>
      </c>
      <c r="C95" s="22">
        <f>SUM(C80:C94)</f>
        <v>0</v>
      </c>
      <c r="D95" s="10">
        <f>SUM(D80:D94)</f>
        <v>0</v>
      </c>
      <c r="E95" s="10">
        <f>SUM(E80:E94)</f>
        <v>0</v>
      </c>
      <c r="F95" s="10">
        <f t="shared" ref="F95:S95" si="36">SUM(F80:F94)</f>
        <v>0</v>
      </c>
      <c r="G95" s="10">
        <f t="shared" si="36"/>
        <v>0</v>
      </c>
      <c r="H95" s="10">
        <f t="shared" si="36"/>
        <v>0</v>
      </c>
      <c r="I95" s="10">
        <f t="shared" si="36"/>
        <v>0</v>
      </c>
      <c r="J95" s="10">
        <f t="shared" si="36"/>
        <v>0</v>
      </c>
      <c r="K95" s="10">
        <f t="shared" si="36"/>
        <v>0</v>
      </c>
      <c r="L95" s="10">
        <f t="shared" si="36"/>
        <v>0</v>
      </c>
      <c r="M95" s="10">
        <f t="shared" si="36"/>
        <v>0</v>
      </c>
      <c r="N95" s="10">
        <f t="shared" si="36"/>
        <v>0</v>
      </c>
      <c r="O95" s="10">
        <f t="shared" si="36"/>
        <v>0</v>
      </c>
      <c r="P95" s="10">
        <f t="shared" si="36"/>
        <v>0</v>
      </c>
      <c r="Q95" s="10">
        <f t="shared" si="36"/>
        <v>0</v>
      </c>
      <c r="R95" s="10">
        <f t="shared" si="36"/>
        <v>0</v>
      </c>
      <c r="S95" s="10">
        <f t="shared" si="36"/>
        <v>0</v>
      </c>
    </row>
    <row r="97" spans="1:19" x14ac:dyDescent="0.3">
      <c r="A97" s="8" t="s">
        <v>96</v>
      </c>
      <c r="C97" s="22"/>
      <c r="D97" s="10"/>
      <c r="E97" s="10">
        <f t="shared" si="32"/>
        <v>0</v>
      </c>
      <c r="R97" s="11"/>
      <c r="S97" s="11"/>
    </row>
    <row r="98" spans="1:19" x14ac:dyDescent="0.3">
      <c r="A98" s="8"/>
      <c r="C98" s="32"/>
      <c r="D98" s="4"/>
      <c r="E98" s="4"/>
      <c r="R98" s="11"/>
      <c r="S98" s="11"/>
    </row>
    <row r="99" spans="1:19" x14ac:dyDescent="0.3">
      <c r="A99" s="8" t="s">
        <v>120</v>
      </c>
      <c r="C99" s="32"/>
      <c r="D99" s="4"/>
      <c r="E99" s="4"/>
      <c r="R99" s="11"/>
      <c r="S99" s="11"/>
    </row>
    <row r="100" spans="1:19" x14ac:dyDescent="0.3">
      <c r="A100" s="7">
        <v>426</v>
      </c>
      <c r="B100" s="1" t="s">
        <v>83</v>
      </c>
      <c r="C100" s="22"/>
      <c r="D100" s="10"/>
      <c r="E100" s="10">
        <f t="shared" ref="E100" si="37">+C100+D100</f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 t="shared" ref="R100" si="38">SUM(F100:Q100)</f>
        <v>0</v>
      </c>
      <c r="S100" s="10">
        <f t="shared" ref="S100" si="39">+E100-R100</f>
        <v>0</v>
      </c>
    </row>
    <row r="101" spans="1:19" x14ac:dyDescent="0.3">
      <c r="A101" s="8"/>
      <c r="B101" s="31"/>
      <c r="C101" s="32"/>
      <c r="D101" s="4"/>
      <c r="E101" s="4"/>
      <c r="R101" s="11"/>
      <c r="S101" s="11"/>
    </row>
    <row r="102" spans="1:19" x14ac:dyDescent="0.3">
      <c r="A102" s="33" t="s">
        <v>121</v>
      </c>
      <c r="B102" s="31"/>
      <c r="C102" s="1"/>
    </row>
    <row r="103" spans="1:19" x14ac:dyDescent="0.3">
      <c r="A103" s="7">
        <v>422</v>
      </c>
      <c r="B103" s="1" t="s">
        <v>47</v>
      </c>
      <c r="C103" s="22"/>
      <c r="D103" s="10"/>
      <c r="E103" s="10">
        <f t="shared" si="32"/>
        <v>0</v>
      </c>
      <c r="F103" s="10">
        <f t="shared" ref="F103:S103" si="40">SUM(F86:F101)</f>
        <v>0</v>
      </c>
      <c r="G103" s="10">
        <f t="shared" si="40"/>
        <v>0</v>
      </c>
      <c r="H103" s="10">
        <f t="shared" si="40"/>
        <v>0</v>
      </c>
      <c r="I103" s="10">
        <f t="shared" si="40"/>
        <v>0</v>
      </c>
      <c r="J103" s="10">
        <f t="shared" si="40"/>
        <v>0</v>
      </c>
      <c r="K103" s="10">
        <f t="shared" si="40"/>
        <v>0</v>
      </c>
      <c r="L103" s="10">
        <f t="shared" si="40"/>
        <v>0</v>
      </c>
      <c r="M103" s="10">
        <f t="shared" si="40"/>
        <v>0</v>
      </c>
      <c r="N103" s="10">
        <f t="shared" si="40"/>
        <v>0</v>
      </c>
      <c r="O103" s="10">
        <f t="shared" si="40"/>
        <v>0</v>
      </c>
      <c r="P103" s="10">
        <f t="shared" si="40"/>
        <v>0</v>
      </c>
      <c r="Q103" s="10">
        <f t="shared" si="40"/>
        <v>0</v>
      </c>
      <c r="R103" s="10">
        <f t="shared" si="40"/>
        <v>0</v>
      </c>
      <c r="S103" s="10">
        <f t="shared" si="40"/>
        <v>0</v>
      </c>
    </row>
    <row r="105" spans="1:19" x14ac:dyDescent="0.3">
      <c r="A105" s="8" t="s">
        <v>97</v>
      </c>
    </row>
    <row r="106" spans="1:19" x14ac:dyDescent="0.3">
      <c r="A106" s="7">
        <v>411</v>
      </c>
      <c r="B106" s="1" t="s">
        <v>40</v>
      </c>
      <c r="E106" s="1">
        <f t="shared" si="32"/>
        <v>0</v>
      </c>
      <c r="R106" s="1">
        <f t="shared" si="33"/>
        <v>0</v>
      </c>
      <c r="S106" s="1">
        <f t="shared" si="34"/>
        <v>0</v>
      </c>
    </row>
    <row r="107" spans="1:19" x14ac:dyDescent="0.3">
      <c r="A107" s="7">
        <v>412.1</v>
      </c>
      <c r="B107" s="1" t="s">
        <v>41</v>
      </c>
      <c r="E107" s="1">
        <f t="shared" si="32"/>
        <v>0</v>
      </c>
      <c r="R107" s="1">
        <f t="shared" si="33"/>
        <v>0</v>
      </c>
      <c r="S107" s="1">
        <f t="shared" si="34"/>
        <v>0</v>
      </c>
    </row>
    <row r="108" spans="1:19" x14ac:dyDescent="0.3">
      <c r="A108" s="7">
        <v>412.2</v>
      </c>
      <c r="B108" s="1" t="s">
        <v>42</v>
      </c>
      <c r="E108" s="1">
        <f t="shared" si="32"/>
        <v>0</v>
      </c>
      <c r="R108" s="1">
        <f t="shared" si="33"/>
        <v>0</v>
      </c>
      <c r="S108" s="1">
        <f t="shared" si="34"/>
        <v>0</v>
      </c>
    </row>
    <row r="109" spans="1:19" x14ac:dyDescent="0.3">
      <c r="A109" s="7">
        <v>413</v>
      </c>
      <c r="B109" s="1" t="s">
        <v>43</v>
      </c>
      <c r="E109" s="1">
        <f t="shared" si="32"/>
        <v>0</v>
      </c>
      <c r="R109" s="1">
        <f t="shared" si="33"/>
        <v>0</v>
      </c>
      <c r="S109" s="1">
        <f t="shared" si="34"/>
        <v>0</v>
      </c>
    </row>
    <row r="110" spans="1:19" x14ac:dyDescent="0.3">
      <c r="A110" s="7">
        <v>414</v>
      </c>
      <c r="B110" s="1" t="s">
        <v>44</v>
      </c>
      <c r="E110" s="1">
        <f t="shared" si="32"/>
        <v>0</v>
      </c>
      <c r="R110" s="1">
        <f t="shared" si="33"/>
        <v>0</v>
      </c>
      <c r="S110" s="1">
        <f t="shared" si="34"/>
        <v>0</v>
      </c>
    </row>
    <row r="111" spans="1:19" x14ac:dyDescent="0.3">
      <c r="A111" s="7">
        <v>415</v>
      </c>
      <c r="B111" s="1" t="s">
        <v>45</v>
      </c>
      <c r="E111" s="1">
        <f t="shared" si="32"/>
        <v>0</v>
      </c>
      <c r="R111" s="1">
        <f t="shared" si="33"/>
        <v>0</v>
      </c>
      <c r="S111" s="1">
        <f t="shared" si="34"/>
        <v>0</v>
      </c>
    </row>
    <row r="112" spans="1:19" x14ac:dyDescent="0.3">
      <c r="A112" s="7">
        <v>421</v>
      </c>
      <c r="B112" s="1" t="s">
        <v>46</v>
      </c>
      <c r="E112" s="1">
        <f t="shared" si="32"/>
        <v>0</v>
      </c>
      <c r="R112" s="1">
        <f t="shared" si="33"/>
        <v>0</v>
      </c>
      <c r="S112" s="1">
        <f t="shared" si="34"/>
        <v>0</v>
      </c>
    </row>
    <row r="113" spans="1:19" x14ac:dyDescent="0.3">
      <c r="A113" s="7">
        <v>422</v>
      </c>
      <c r="B113" s="1" t="s">
        <v>47</v>
      </c>
      <c r="E113" s="1">
        <f t="shared" si="32"/>
        <v>0</v>
      </c>
      <c r="R113" s="1">
        <f t="shared" si="33"/>
        <v>0</v>
      </c>
      <c r="S113" s="1">
        <f t="shared" si="34"/>
        <v>0</v>
      </c>
    </row>
    <row r="114" spans="1:19" x14ac:dyDescent="0.3">
      <c r="A114" s="7">
        <v>423</v>
      </c>
      <c r="B114" s="1" t="s">
        <v>48</v>
      </c>
      <c r="E114" s="1">
        <f t="shared" si="32"/>
        <v>0</v>
      </c>
      <c r="R114" s="1">
        <f t="shared" si="33"/>
        <v>0</v>
      </c>
      <c r="S114" s="1">
        <f t="shared" si="34"/>
        <v>0</v>
      </c>
    </row>
    <row r="115" spans="1:19" x14ac:dyDescent="0.3">
      <c r="A115" s="7">
        <v>424</v>
      </c>
      <c r="B115" s="1" t="s">
        <v>49</v>
      </c>
      <c r="E115" s="1">
        <f t="shared" si="32"/>
        <v>0</v>
      </c>
      <c r="R115" s="1">
        <f t="shared" si="33"/>
        <v>0</v>
      </c>
      <c r="S115" s="1">
        <f t="shared" si="34"/>
        <v>0</v>
      </c>
    </row>
    <row r="116" spans="1:19" x14ac:dyDescent="0.3">
      <c r="A116" s="7">
        <v>425</v>
      </c>
      <c r="B116" s="1" t="s">
        <v>82</v>
      </c>
      <c r="E116" s="1">
        <f t="shared" si="32"/>
        <v>0</v>
      </c>
      <c r="R116" s="1">
        <f t="shared" si="33"/>
        <v>0</v>
      </c>
      <c r="S116" s="1">
        <f t="shared" si="34"/>
        <v>0</v>
      </c>
    </row>
    <row r="117" spans="1:19" x14ac:dyDescent="0.3">
      <c r="A117" s="7">
        <v>426</v>
      </c>
      <c r="B117" s="1" t="s">
        <v>83</v>
      </c>
      <c r="E117" s="1">
        <f t="shared" si="32"/>
        <v>0</v>
      </c>
      <c r="R117" s="1">
        <f t="shared" si="33"/>
        <v>0</v>
      </c>
      <c r="S117" s="1">
        <f t="shared" si="34"/>
        <v>0</v>
      </c>
    </row>
    <row r="118" spans="1:19" x14ac:dyDescent="0.3">
      <c r="A118" s="7">
        <v>427</v>
      </c>
      <c r="B118" s="1" t="s">
        <v>50</v>
      </c>
      <c r="E118" s="1">
        <f t="shared" si="32"/>
        <v>0</v>
      </c>
      <c r="R118" s="1">
        <f t="shared" si="33"/>
        <v>0</v>
      </c>
      <c r="S118" s="1">
        <f t="shared" si="34"/>
        <v>0</v>
      </c>
    </row>
    <row r="119" spans="1:19" x14ac:dyDescent="0.3">
      <c r="A119" s="7">
        <v>428</v>
      </c>
      <c r="B119" s="1" t="s">
        <v>51</v>
      </c>
      <c r="E119" s="1">
        <f t="shared" ref="E119" si="41">+C119+D119</f>
        <v>0</v>
      </c>
      <c r="R119" s="1">
        <f t="shared" ref="R119" si="42">SUM(F119:Q119)</f>
        <v>0</v>
      </c>
      <c r="S119" s="1">
        <f t="shared" ref="S119" si="43">+E119-R119</f>
        <v>0</v>
      </c>
    </row>
    <row r="120" spans="1:19" x14ac:dyDescent="0.3">
      <c r="A120" s="7">
        <v>434</v>
      </c>
      <c r="B120" s="1" t="s">
        <v>84</v>
      </c>
      <c r="E120" s="1">
        <f t="shared" si="32"/>
        <v>0</v>
      </c>
      <c r="R120" s="1">
        <f t="shared" si="33"/>
        <v>0</v>
      </c>
      <c r="S120" s="1">
        <f t="shared" si="34"/>
        <v>0</v>
      </c>
    </row>
    <row r="121" spans="1:19" x14ac:dyDescent="0.3">
      <c r="A121" s="17" t="s">
        <v>93</v>
      </c>
      <c r="C121" s="22">
        <f>SUM(C106:C120)</f>
        <v>0</v>
      </c>
      <c r="D121" s="10">
        <f t="shared" ref="D121:S121" si="44">SUM(D106:D120)</f>
        <v>0</v>
      </c>
      <c r="E121" s="10">
        <f t="shared" si="44"/>
        <v>0</v>
      </c>
      <c r="F121" s="10">
        <f t="shared" si="44"/>
        <v>0</v>
      </c>
      <c r="G121" s="10">
        <f t="shared" si="44"/>
        <v>0</v>
      </c>
      <c r="H121" s="10">
        <f t="shared" si="44"/>
        <v>0</v>
      </c>
      <c r="I121" s="10">
        <f t="shared" si="44"/>
        <v>0</v>
      </c>
      <c r="J121" s="10">
        <f t="shared" si="44"/>
        <v>0</v>
      </c>
      <c r="K121" s="10">
        <f t="shared" si="44"/>
        <v>0</v>
      </c>
      <c r="L121" s="10">
        <f t="shared" si="44"/>
        <v>0</v>
      </c>
      <c r="M121" s="10">
        <f t="shared" si="44"/>
        <v>0</v>
      </c>
      <c r="N121" s="10">
        <f t="shared" si="44"/>
        <v>0</v>
      </c>
      <c r="O121" s="10">
        <f t="shared" si="44"/>
        <v>0</v>
      </c>
      <c r="P121" s="10">
        <f t="shared" si="44"/>
        <v>0</v>
      </c>
      <c r="Q121" s="10">
        <f t="shared" si="44"/>
        <v>0</v>
      </c>
      <c r="R121" s="10">
        <f t="shared" si="44"/>
        <v>0</v>
      </c>
      <c r="S121" s="10">
        <f t="shared" si="44"/>
        <v>0</v>
      </c>
    </row>
    <row r="123" spans="1:19" x14ac:dyDescent="0.3">
      <c r="A123" s="8" t="s">
        <v>98</v>
      </c>
    </row>
    <row r="124" spans="1:19" x14ac:dyDescent="0.3">
      <c r="A124" s="7">
        <v>411</v>
      </c>
      <c r="B124" s="1" t="s">
        <v>40</v>
      </c>
      <c r="E124" s="1">
        <f t="shared" si="32"/>
        <v>0</v>
      </c>
      <c r="R124" s="1">
        <f t="shared" si="33"/>
        <v>0</v>
      </c>
      <c r="S124" s="1">
        <f t="shared" si="34"/>
        <v>0</v>
      </c>
    </row>
    <row r="125" spans="1:19" x14ac:dyDescent="0.3">
      <c r="A125" s="7">
        <v>412.1</v>
      </c>
      <c r="B125" s="1" t="s">
        <v>41</v>
      </c>
      <c r="E125" s="1">
        <f t="shared" si="32"/>
        <v>0</v>
      </c>
      <c r="R125" s="1">
        <f t="shared" si="33"/>
        <v>0</v>
      </c>
      <c r="S125" s="1">
        <f t="shared" si="34"/>
        <v>0</v>
      </c>
    </row>
    <row r="126" spans="1:19" x14ac:dyDescent="0.3">
      <c r="A126" s="7">
        <v>412.2</v>
      </c>
      <c r="B126" s="1" t="s">
        <v>42</v>
      </c>
      <c r="E126" s="1">
        <f t="shared" si="32"/>
        <v>0</v>
      </c>
      <c r="R126" s="1">
        <f t="shared" si="33"/>
        <v>0</v>
      </c>
      <c r="S126" s="1">
        <f t="shared" si="34"/>
        <v>0</v>
      </c>
    </row>
    <row r="127" spans="1:19" x14ac:dyDescent="0.3">
      <c r="A127" s="7">
        <v>413</v>
      </c>
      <c r="B127" s="1" t="s">
        <v>43</v>
      </c>
      <c r="E127" s="1">
        <f t="shared" si="32"/>
        <v>0</v>
      </c>
      <c r="R127" s="1">
        <f t="shared" si="33"/>
        <v>0</v>
      </c>
      <c r="S127" s="1">
        <f t="shared" si="34"/>
        <v>0</v>
      </c>
    </row>
    <row r="128" spans="1:19" x14ac:dyDescent="0.3">
      <c r="A128" s="7">
        <v>414</v>
      </c>
      <c r="B128" s="1" t="s">
        <v>44</v>
      </c>
      <c r="E128" s="1">
        <f t="shared" si="32"/>
        <v>0</v>
      </c>
      <c r="R128" s="1">
        <f t="shared" si="33"/>
        <v>0</v>
      </c>
      <c r="S128" s="1">
        <f t="shared" si="34"/>
        <v>0</v>
      </c>
    </row>
    <row r="129" spans="1:19" x14ac:dyDescent="0.3">
      <c r="A129" s="7">
        <v>415</v>
      </c>
      <c r="B129" s="1" t="s">
        <v>45</v>
      </c>
      <c r="E129" s="1">
        <f t="shared" si="32"/>
        <v>0</v>
      </c>
      <c r="R129" s="1">
        <f t="shared" si="33"/>
        <v>0</v>
      </c>
      <c r="S129" s="1">
        <f t="shared" si="34"/>
        <v>0</v>
      </c>
    </row>
    <row r="130" spans="1:19" x14ac:dyDescent="0.3">
      <c r="A130" s="7">
        <v>421</v>
      </c>
      <c r="B130" s="1" t="s">
        <v>46</v>
      </c>
      <c r="E130" s="1">
        <f t="shared" si="32"/>
        <v>0</v>
      </c>
      <c r="R130" s="1">
        <f t="shared" si="33"/>
        <v>0</v>
      </c>
      <c r="S130" s="1">
        <f t="shared" si="34"/>
        <v>0</v>
      </c>
    </row>
    <row r="131" spans="1:19" x14ac:dyDescent="0.3">
      <c r="A131" s="7">
        <v>422</v>
      </c>
      <c r="B131" s="1" t="s">
        <v>47</v>
      </c>
      <c r="E131" s="1">
        <f t="shared" si="32"/>
        <v>0</v>
      </c>
      <c r="R131" s="1">
        <f t="shared" si="33"/>
        <v>0</v>
      </c>
      <c r="S131" s="1">
        <f t="shared" si="34"/>
        <v>0</v>
      </c>
    </row>
    <row r="132" spans="1:19" x14ac:dyDescent="0.3">
      <c r="A132" s="7">
        <v>423</v>
      </c>
      <c r="B132" s="1" t="s">
        <v>48</v>
      </c>
      <c r="E132" s="1">
        <f t="shared" si="32"/>
        <v>0</v>
      </c>
      <c r="R132" s="1">
        <f t="shared" si="33"/>
        <v>0</v>
      </c>
      <c r="S132" s="1">
        <f t="shared" si="34"/>
        <v>0</v>
      </c>
    </row>
    <row r="133" spans="1:19" x14ac:dyDescent="0.3">
      <c r="A133" s="7">
        <v>424</v>
      </c>
      <c r="B133" s="1" t="s">
        <v>49</v>
      </c>
      <c r="E133" s="1">
        <f t="shared" si="32"/>
        <v>0</v>
      </c>
      <c r="R133" s="1">
        <f t="shared" si="33"/>
        <v>0</v>
      </c>
      <c r="S133" s="1">
        <f t="shared" si="34"/>
        <v>0</v>
      </c>
    </row>
    <row r="134" spans="1:19" x14ac:dyDescent="0.3">
      <c r="A134" s="7">
        <v>425</v>
      </c>
      <c r="B134" s="1" t="s">
        <v>82</v>
      </c>
      <c r="E134" s="1">
        <f t="shared" si="32"/>
        <v>0</v>
      </c>
      <c r="R134" s="1">
        <f t="shared" si="33"/>
        <v>0</v>
      </c>
      <c r="S134" s="1">
        <f t="shared" si="34"/>
        <v>0</v>
      </c>
    </row>
    <row r="135" spans="1:19" x14ac:dyDescent="0.3">
      <c r="A135" s="7">
        <v>426</v>
      </c>
      <c r="B135" s="1" t="s">
        <v>83</v>
      </c>
      <c r="E135" s="1">
        <f t="shared" si="32"/>
        <v>0</v>
      </c>
      <c r="R135" s="1">
        <f t="shared" si="33"/>
        <v>0</v>
      </c>
      <c r="S135" s="1">
        <f t="shared" si="34"/>
        <v>0</v>
      </c>
    </row>
    <row r="136" spans="1:19" x14ac:dyDescent="0.3">
      <c r="A136" s="7">
        <v>427</v>
      </c>
      <c r="B136" s="1" t="s">
        <v>50</v>
      </c>
      <c r="E136" s="1">
        <f t="shared" si="32"/>
        <v>0</v>
      </c>
      <c r="R136" s="1">
        <f t="shared" si="33"/>
        <v>0</v>
      </c>
      <c r="S136" s="1">
        <f t="shared" si="34"/>
        <v>0</v>
      </c>
    </row>
    <row r="137" spans="1:19" x14ac:dyDescent="0.3">
      <c r="A137" s="7">
        <v>428</v>
      </c>
      <c r="B137" s="1" t="s">
        <v>51</v>
      </c>
      <c r="E137" s="1">
        <f t="shared" ref="E137" si="45">+C137+D137</f>
        <v>0</v>
      </c>
      <c r="R137" s="1">
        <f t="shared" ref="R137" si="46">SUM(F137:Q137)</f>
        <v>0</v>
      </c>
      <c r="S137" s="1">
        <f t="shared" ref="S137" si="47">+E137-R137</f>
        <v>0</v>
      </c>
    </row>
    <row r="138" spans="1:19" x14ac:dyDescent="0.3">
      <c r="A138" s="7">
        <v>434</v>
      </c>
      <c r="B138" s="1" t="s">
        <v>84</v>
      </c>
      <c r="E138" s="1">
        <f t="shared" si="32"/>
        <v>0</v>
      </c>
      <c r="R138" s="1">
        <f t="shared" si="33"/>
        <v>0</v>
      </c>
      <c r="S138" s="1">
        <f t="shared" si="34"/>
        <v>0</v>
      </c>
    </row>
    <row r="139" spans="1:19" x14ac:dyDescent="0.3">
      <c r="A139" s="7" t="s">
        <v>55</v>
      </c>
      <c r="C139" s="22">
        <f>SUM(C124:C138)</f>
        <v>0</v>
      </c>
      <c r="D139" s="10">
        <f t="shared" ref="D139:S139" si="48">SUM(D124:D138)</f>
        <v>0</v>
      </c>
      <c r="E139" s="10">
        <f t="shared" si="48"/>
        <v>0</v>
      </c>
      <c r="F139" s="10">
        <f t="shared" si="48"/>
        <v>0</v>
      </c>
      <c r="G139" s="10">
        <f t="shared" si="48"/>
        <v>0</v>
      </c>
      <c r="H139" s="10">
        <f t="shared" si="48"/>
        <v>0</v>
      </c>
      <c r="I139" s="10">
        <f t="shared" si="48"/>
        <v>0</v>
      </c>
      <c r="J139" s="10">
        <f t="shared" si="48"/>
        <v>0</v>
      </c>
      <c r="K139" s="10">
        <f t="shared" si="48"/>
        <v>0</v>
      </c>
      <c r="L139" s="10">
        <f t="shared" si="48"/>
        <v>0</v>
      </c>
      <c r="M139" s="10">
        <f t="shared" si="48"/>
        <v>0</v>
      </c>
      <c r="N139" s="10">
        <f t="shared" si="48"/>
        <v>0</v>
      </c>
      <c r="O139" s="10">
        <f t="shared" si="48"/>
        <v>0</v>
      </c>
      <c r="P139" s="10">
        <f t="shared" si="48"/>
        <v>0</v>
      </c>
      <c r="Q139" s="10">
        <f t="shared" si="48"/>
        <v>0</v>
      </c>
      <c r="R139" s="10">
        <f t="shared" si="48"/>
        <v>0</v>
      </c>
      <c r="S139" s="10">
        <f t="shared" si="48"/>
        <v>0</v>
      </c>
    </row>
    <row r="141" spans="1:19" x14ac:dyDescent="0.3">
      <c r="A141" s="8" t="s">
        <v>122</v>
      </c>
    </row>
    <row r="142" spans="1:19" x14ac:dyDescent="0.3">
      <c r="A142" s="7">
        <v>411</v>
      </c>
      <c r="B142" s="1" t="s">
        <v>40</v>
      </c>
      <c r="E142" s="1">
        <f t="shared" si="32"/>
        <v>0</v>
      </c>
      <c r="R142" s="1">
        <f t="shared" si="33"/>
        <v>0</v>
      </c>
      <c r="S142" s="1">
        <f t="shared" si="34"/>
        <v>0</v>
      </c>
    </row>
    <row r="143" spans="1:19" x14ac:dyDescent="0.3">
      <c r="A143" s="7">
        <v>412.1</v>
      </c>
      <c r="B143" s="1" t="s">
        <v>41</v>
      </c>
      <c r="E143" s="1">
        <f t="shared" si="32"/>
        <v>0</v>
      </c>
      <c r="R143" s="1">
        <f t="shared" si="33"/>
        <v>0</v>
      </c>
      <c r="S143" s="1">
        <f t="shared" si="34"/>
        <v>0</v>
      </c>
    </row>
    <row r="144" spans="1:19" x14ac:dyDescent="0.3">
      <c r="A144" s="7">
        <v>412.2</v>
      </c>
      <c r="B144" s="1" t="s">
        <v>42</v>
      </c>
      <c r="E144" s="1">
        <f t="shared" si="32"/>
        <v>0</v>
      </c>
      <c r="R144" s="1">
        <f t="shared" si="33"/>
        <v>0</v>
      </c>
      <c r="S144" s="1">
        <f t="shared" si="34"/>
        <v>0</v>
      </c>
    </row>
    <row r="145" spans="1:19" x14ac:dyDescent="0.3">
      <c r="A145" s="7">
        <v>413</v>
      </c>
      <c r="B145" s="1" t="s">
        <v>43</v>
      </c>
      <c r="E145" s="1">
        <f t="shared" si="32"/>
        <v>0</v>
      </c>
      <c r="R145" s="1">
        <f t="shared" si="33"/>
        <v>0</v>
      </c>
      <c r="S145" s="1">
        <f t="shared" si="34"/>
        <v>0</v>
      </c>
    </row>
    <row r="146" spans="1:19" x14ac:dyDescent="0.3">
      <c r="A146" s="7">
        <v>414</v>
      </c>
      <c r="B146" s="1" t="s">
        <v>44</v>
      </c>
      <c r="E146" s="1">
        <f>SUM(C146:D146)</f>
        <v>0</v>
      </c>
      <c r="R146" s="1">
        <f t="shared" si="33"/>
        <v>0</v>
      </c>
      <c r="S146" s="1">
        <f t="shared" si="34"/>
        <v>0</v>
      </c>
    </row>
    <row r="147" spans="1:19" x14ac:dyDescent="0.3">
      <c r="A147" s="7">
        <v>415</v>
      </c>
      <c r="B147" s="1" t="s">
        <v>45</v>
      </c>
      <c r="E147" s="1">
        <f t="shared" ref="E147:E156" si="49">SUM(C147:D147)</f>
        <v>0</v>
      </c>
      <c r="R147" s="1">
        <f t="shared" si="33"/>
        <v>0</v>
      </c>
      <c r="S147" s="1">
        <f t="shared" si="34"/>
        <v>0</v>
      </c>
    </row>
    <row r="148" spans="1:19" x14ac:dyDescent="0.3">
      <c r="A148" s="7">
        <v>421</v>
      </c>
      <c r="B148" s="1" t="s">
        <v>46</v>
      </c>
      <c r="E148" s="1">
        <f t="shared" si="49"/>
        <v>0</v>
      </c>
      <c r="R148" s="1">
        <f t="shared" si="33"/>
        <v>0</v>
      </c>
      <c r="S148" s="1">
        <f t="shared" si="34"/>
        <v>0</v>
      </c>
    </row>
    <row r="149" spans="1:19" x14ac:dyDescent="0.3">
      <c r="A149" s="7">
        <v>422</v>
      </c>
      <c r="B149" s="1" t="s">
        <v>47</v>
      </c>
      <c r="E149" s="1">
        <f t="shared" si="49"/>
        <v>0</v>
      </c>
      <c r="R149" s="1">
        <f t="shared" si="33"/>
        <v>0</v>
      </c>
      <c r="S149" s="1">
        <f t="shared" si="34"/>
        <v>0</v>
      </c>
    </row>
    <row r="150" spans="1:19" x14ac:dyDescent="0.3">
      <c r="A150" s="7">
        <v>423</v>
      </c>
      <c r="B150" s="1" t="s">
        <v>48</v>
      </c>
      <c r="E150" s="1">
        <f t="shared" si="49"/>
        <v>0</v>
      </c>
      <c r="R150" s="1">
        <f t="shared" si="33"/>
        <v>0</v>
      </c>
      <c r="S150" s="1">
        <f t="shared" si="34"/>
        <v>0</v>
      </c>
    </row>
    <row r="151" spans="1:19" x14ac:dyDescent="0.3">
      <c r="A151" s="7">
        <v>424</v>
      </c>
      <c r="B151" s="1" t="s">
        <v>49</v>
      </c>
      <c r="E151" s="1">
        <f t="shared" si="49"/>
        <v>0</v>
      </c>
      <c r="R151" s="1">
        <f t="shared" si="33"/>
        <v>0</v>
      </c>
      <c r="S151" s="1">
        <f t="shared" si="34"/>
        <v>0</v>
      </c>
    </row>
    <row r="152" spans="1:19" x14ac:dyDescent="0.3">
      <c r="A152" s="7">
        <v>425</v>
      </c>
      <c r="B152" s="1" t="s">
        <v>82</v>
      </c>
      <c r="E152" s="1">
        <f t="shared" si="49"/>
        <v>0</v>
      </c>
      <c r="R152" s="1">
        <f t="shared" si="33"/>
        <v>0</v>
      </c>
      <c r="S152" s="1">
        <f t="shared" si="34"/>
        <v>0</v>
      </c>
    </row>
    <row r="153" spans="1:19" x14ac:dyDescent="0.3">
      <c r="A153" s="7">
        <v>426</v>
      </c>
      <c r="B153" s="1" t="s">
        <v>83</v>
      </c>
      <c r="E153" s="1">
        <f t="shared" si="49"/>
        <v>0</v>
      </c>
      <c r="R153" s="1">
        <f t="shared" ref="R153:R238" si="50">SUM(F153:Q153)</f>
        <v>0</v>
      </c>
      <c r="S153" s="1">
        <f t="shared" si="34"/>
        <v>0</v>
      </c>
    </row>
    <row r="154" spans="1:19" x14ac:dyDescent="0.3">
      <c r="A154" s="7">
        <v>427</v>
      </c>
      <c r="B154" s="1" t="s">
        <v>50</v>
      </c>
      <c r="E154" s="1">
        <f t="shared" si="49"/>
        <v>0</v>
      </c>
      <c r="R154" s="1">
        <f t="shared" si="50"/>
        <v>0</v>
      </c>
      <c r="S154" s="1">
        <f t="shared" ref="S154:S238" si="51">+E154-R154</f>
        <v>0</v>
      </c>
    </row>
    <row r="155" spans="1:19" x14ac:dyDescent="0.3">
      <c r="A155" s="7">
        <v>428</v>
      </c>
      <c r="B155" s="1" t="s">
        <v>51</v>
      </c>
      <c r="E155" s="1">
        <f t="shared" ref="E155" si="52">SUM(C155:D155)</f>
        <v>0</v>
      </c>
      <c r="R155" s="1">
        <f t="shared" ref="R155" si="53">SUM(F155:Q155)</f>
        <v>0</v>
      </c>
      <c r="S155" s="1">
        <f t="shared" ref="S155" si="54">+E155-R155</f>
        <v>0</v>
      </c>
    </row>
    <row r="156" spans="1:19" x14ac:dyDescent="0.3">
      <c r="A156" s="7">
        <v>434</v>
      </c>
      <c r="B156" s="1" t="s">
        <v>84</v>
      </c>
      <c r="E156" s="1">
        <f t="shared" si="49"/>
        <v>0</v>
      </c>
      <c r="R156" s="1">
        <f t="shared" si="50"/>
        <v>0</v>
      </c>
      <c r="S156" s="1">
        <f t="shared" si="51"/>
        <v>0</v>
      </c>
    </row>
    <row r="157" spans="1:19" x14ac:dyDescent="0.3">
      <c r="A157" s="17" t="s">
        <v>100</v>
      </c>
      <c r="C157" s="22">
        <f>SUM(C142:C156)</f>
        <v>0</v>
      </c>
      <c r="D157" s="10">
        <f t="shared" ref="D157:S157" si="55">SUM(D142:D156)</f>
        <v>0</v>
      </c>
      <c r="E157" s="10">
        <f t="shared" si="55"/>
        <v>0</v>
      </c>
      <c r="F157" s="10">
        <f t="shared" si="55"/>
        <v>0</v>
      </c>
      <c r="G157" s="10">
        <f t="shared" si="55"/>
        <v>0</v>
      </c>
      <c r="H157" s="10">
        <f t="shared" si="55"/>
        <v>0</v>
      </c>
      <c r="I157" s="10">
        <f t="shared" si="55"/>
        <v>0</v>
      </c>
      <c r="J157" s="10">
        <f t="shared" si="55"/>
        <v>0</v>
      </c>
      <c r="K157" s="10">
        <f t="shared" si="55"/>
        <v>0</v>
      </c>
      <c r="L157" s="10">
        <f t="shared" si="55"/>
        <v>0</v>
      </c>
      <c r="M157" s="10">
        <f t="shared" si="55"/>
        <v>0</v>
      </c>
      <c r="N157" s="10">
        <f t="shared" si="55"/>
        <v>0</v>
      </c>
      <c r="O157" s="10">
        <f t="shared" si="55"/>
        <v>0</v>
      </c>
      <c r="P157" s="10">
        <f t="shared" si="55"/>
        <v>0</v>
      </c>
      <c r="Q157" s="10">
        <f t="shared" si="55"/>
        <v>0</v>
      </c>
      <c r="R157" s="10">
        <f t="shared" si="55"/>
        <v>0</v>
      </c>
      <c r="S157" s="10">
        <f t="shared" si="55"/>
        <v>0</v>
      </c>
    </row>
    <row r="159" spans="1:19" x14ac:dyDescent="0.3">
      <c r="A159" s="8" t="s">
        <v>123</v>
      </c>
    </row>
    <row r="160" spans="1:19" x14ac:dyDescent="0.3">
      <c r="A160" s="7">
        <v>411</v>
      </c>
      <c r="B160" s="1" t="s">
        <v>40</v>
      </c>
      <c r="E160" s="1">
        <f t="shared" ref="E160:E163" si="56">+C160+D160</f>
        <v>0</v>
      </c>
      <c r="R160" s="1">
        <f t="shared" ref="R160:R174" si="57">SUM(F160:Q160)</f>
        <v>0</v>
      </c>
      <c r="S160" s="1">
        <f t="shared" ref="S160:S174" si="58">+E160-R160</f>
        <v>0</v>
      </c>
    </row>
    <row r="161" spans="1:19" x14ac:dyDescent="0.3">
      <c r="A161" s="7">
        <v>412.1</v>
      </c>
      <c r="B161" s="1" t="s">
        <v>41</v>
      </c>
      <c r="E161" s="1">
        <f t="shared" si="56"/>
        <v>0</v>
      </c>
      <c r="R161" s="1">
        <f t="shared" si="57"/>
        <v>0</v>
      </c>
      <c r="S161" s="1">
        <f t="shared" si="58"/>
        <v>0</v>
      </c>
    </row>
    <row r="162" spans="1:19" x14ac:dyDescent="0.3">
      <c r="A162" s="7">
        <v>412.2</v>
      </c>
      <c r="B162" s="1" t="s">
        <v>42</v>
      </c>
      <c r="E162" s="1">
        <f t="shared" si="56"/>
        <v>0</v>
      </c>
      <c r="R162" s="1">
        <f t="shared" si="57"/>
        <v>0</v>
      </c>
      <c r="S162" s="1">
        <f t="shared" si="58"/>
        <v>0</v>
      </c>
    </row>
    <row r="163" spans="1:19" x14ac:dyDescent="0.3">
      <c r="A163" s="7">
        <v>413</v>
      </c>
      <c r="B163" s="1" t="s">
        <v>43</v>
      </c>
      <c r="E163" s="1">
        <f t="shared" si="56"/>
        <v>0</v>
      </c>
      <c r="R163" s="1">
        <f t="shared" si="57"/>
        <v>0</v>
      </c>
      <c r="S163" s="1">
        <f t="shared" si="58"/>
        <v>0</v>
      </c>
    </row>
    <row r="164" spans="1:19" x14ac:dyDescent="0.3">
      <c r="A164" s="7">
        <v>414</v>
      </c>
      <c r="B164" s="1" t="s">
        <v>44</v>
      </c>
      <c r="E164" s="1">
        <f>SUM(C164:D164)</f>
        <v>0</v>
      </c>
      <c r="R164" s="1">
        <f t="shared" si="57"/>
        <v>0</v>
      </c>
      <c r="S164" s="1">
        <f t="shared" si="58"/>
        <v>0</v>
      </c>
    </row>
    <row r="165" spans="1:19" x14ac:dyDescent="0.3">
      <c r="A165" s="7">
        <v>415</v>
      </c>
      <c r="B165" s="1" t="s">
        <v>45</v>
      </c>
      <c r="E165" s="1">
        <f t="shared" ref="E165:E174" si="59">SUM(C165:D165)</f>
        <v>0</v>
      </c>
      <c r="R165" s="1">
        <f t="shared" si="57"/>
        <v>0</v>
      </c>
      <c r="S165" s="1">
        <f t="shared" si="58"/>
        <v>0</v>
      </c>
    </row>
    <row r="166" spans="1:19" x14ac:dyDescent="0.3">
      <c r="A166" s="7">
        <v>421</v>
      </c>
      <c r="B166" s="1" t="s">
        <v>46</v>
      </c>
      <c r="E166" s="1">
        <f t="shared" si="59"/>
        <v>0</v>
      </c>
      <c r="R166" s="1">
        <f t="shared" si="57"/>
        <v>0</v>
      </c>
      <c r="S166" s="1">
        <f t="shared" si="58"/>
        <v>0</v>
      </c>
    </row>
    <row r="167" spans="1:19" x14ac:dyDescent="0.3">
      <c r="A167" s="7">
        <v>422</v>
      </c>
      <c r="B167" s="1" t="s">
        <v>47</v>
      </c>
      <c r="E167" s="1">
        <f t="shared" si="59"/>
        <v>0</v>
      </c>
      <c r="R167" s="1">
        <f t="shared" si="57"/>
        <v>0</v>
      </c>
      <c r="S167" s="1">
        <f t="shared" si="58"/>
        <v>0</v>
      </c>
    </row>
    <row r="168" spans="1:19" x14ac:dyDescent="0.3">
      <c r="A168" s="7">
        <v>423</v>
      </c>
      <c r="B168" s="1" t="s">
        <v>48</v>
      </c>
      <c r="E168" s="1">
        <f t="shared" si="59"/>
        <v>0</v>
      </c>
      <c r="R168" s="1">
        <f t="shared" si="57"/>
        <v>0</v>
      </c>
      <c r="S168" s="1">
        <f t="shared" si="58"/>
        <v>0</v>
      </c>
    </row>
    <row r="169" spans="1:19" x14ac:dyDescent="0.3">
      <c r="A169" s="7">
        <v>424</v>
      </c>
      <c r="B169" s="1" t="s">
        <v>49</v>
      </c>
      <c r="E169" s="1">
        <f t="shared" si="59"/>
        <v>0</v>
      </c>
      <c r="R169" s="1">
        <f t="shared" si="57"/>
        <v>0</v>
      </c>
      <c r="S169" s="1">
        <f t="shared" si="58"/>
        <v>0</v>
      </c>
    </row>
    <row r="170" spans="1:19" x14ac:dyDescent="0.3">
      <c r="A170" s="7">
        <v>425</v>
      </c>
      <c r="B170" s="1" t="s">
        <v>82</v>
      </c>
      <c r="E170" s="1">
        <f t="shared" si="59"/>
        <v>0</v>
      </c>
      <c r="R170" s="1">
        <f t="shared" si="57"/>
        <v>0</v>
      </c>
      <c r="S170" s="1">
        <f t="shared" si="58"/>
        <v>0</v>
      </c>
    </row>
    <row r="171" spans="1:19" x14ac:dyDescent="0.3">
      <c r="A171" s="7">
        <v>426</v>
      </c>
      <c r="B171" s="1" t="s">
        <v>83</v>
      </c>
      <c r="E171" s="1">
        <f t="shared" si="59"/>
        <v>0</v>
      </c>
      <c r="R171" s="1">
        <f t="shared" si="57"/>
        <v>0</v>
      </c>
      <c r="S171" s="1">
        <f t="shared" si="58"/>
        <v>0</v>
      </c>
    </row>
    <row r="172" spans="1:19" x14ac:dyDescent="0.3">
      <c r="A172" s="7">
        <v>427</v>
      </c>
      <c r="B172" s="1" t="s">
        <v>50</v>
      </c>
      <c r="E172" s="1">
        <f t="shared" si="59"/>
        <v>0</v>
      </c>
      <c r="R172" s="1">
        <f t="shared" si="57"/>
        <v>0</v>
      </c>
      <c r="S172" s="1">
        <f t="shared" si="58"/>
        <v>0</v>
      </c>
    </row>
    <row r="173" spans="1:19" x14ac:dyDescent="0.3">
      <c r="A173" s="7">
        <v>428</v>
      </c>
      <c r="B173" s="1" t="s">
        <v>51</v>
      </c>
      <c r="E173" s="1">
        <f t="shared" si="59"/>
        <v>0</v>
      </c>
      <c r="R173" s="1">
        <f t="shared" si="57"/>
        <v>0</v>
      </c>
      <c r="S173" s="1">
        <f t="shared" si="58"/>
        <v>0</v>
      </c>
    </row>
    <row r="174" spans="1:19" x14ac:dyDescent="0.3">
      <c r="A174" s="7">
        <v>434</v>
      </c>
      <c r="B174" s="1" t="s">
        <v>84</v>
      </c>
      <c r="E174" s="1">
        <f t="shared" si="59"/>
        <v>0</v>
      </c>
      <c r="R174" s="1">
        <f t="shared" si="57"/>
        <v>0</v>
      </c>
      <c r="S174" s="1">
        <f t="shared" si="58"/>
        <v>0</v>
      </c>
    </row>
    <row r="175" spans="1:19" x14ac:dyDescent="0.3">
      <c r="A175" s="17" t="s">
        <v>124</v>
      </c>
      <c r="C175" s="22">
        <f>SUM(C160:C174)</f>
        <v>0</v>
      </c>
      <c r="D175" s="22">
        <f t="shared" ref="D175:S175" si="60">SUM(D160:D174)</f>
        <v>0</v>
      </c>
      <c r="E175" s="22">
        <f t="shared" si="60"/>
        <v>0</v>
      </c>
      <c r="F175" s="22">
        <f t="shared" si="60"/>
        <v>0</v>
      </c>
      <c r="G175" s="22">
        <f t="shared" si="60"/>
        <v>0</v>
      </c>
      <c r="H175" s="22">
        <f t="shared" si="60"/>
        <v>0</v>
      </c>
      <c r="I175" s="22">
        <f t="shared" si="60"/>
        <v>0</v>
      </c>
      <c r="J175" s="22">
        <f t="shared" si="60"/>
        <v>0</v>
      </c>
      <c r="K175" s="22">
        <f t="shared" si="60"/>
        <v>0</v>
      </c>
      <c r="L175" s="22">
        <f t="shared" si="60"/>
        <v>0</v>
      </c>
      <c r="M175" s="22">
        <f t="shared" si="60"/>
        <v>0</v>
      </c>
      <c r="N175" s="22">
        <f t="shared" si="60"/>
        <v>0</v>
      </c>
      <c r="O175" s="22">
        <f t="shared" si="60"/>
        <v>0</v>
      </c>
      <c r="P175" s="22">
        <f t="shared" si="60"/>
        <v>0</v>
      </c>
      <c r="Q175" s="22">
        <f t="shared" si="60"/>
        <v>0</v>
      </c>
      <c r="R175" s="22">
        <f t="shared" si="60"/>
        <v>0</v>
      </c>
      <c r="S175" s="22">
        <f t="shared" si="60"/>
        <v>0</v>
      </c>
    </row>
    <row r="177" spans="1:19" x14ac:dyDescent="0.3">
      <c r="A177" s="8" t="s">
        <v>125</v>
      </c>
    </row>
    <row r="178" spans="1:19" x14ac:dyDescent="0.3">
      <c r="A178" s="7">
        <v>422</v>
      </c>
      <c r="B178" s="1" t="s">
        <v>47</v>
      </c>
      <c r="E178" s="1">
        <f t="shared" ref="E178:E179" si="61">SUM(C178:D178)</f>
        <v>0</v>
      </c>
      <c r="R178" s="1">
        <f t="shared" si="50"/>
        <v>0</v>
      </c>
      <c r="S178" s="1">
        <f t="shared" si="51"/>
        <v>0</v>
      </c>
    </row>
    <row r="179" spans="1:19" x14ac:dyDescent="0.3">
      <c r="A179" s="7">
        <v>429</v>
      </c>
      <c r="B179" s="31" t="s">
        <v>129</v>
      </c>
      <c r="E179" s="1">
        <f t="shared" si="61"/>
        <v>0</v>
      </c>
      <c r="R179" s="1">
        <f t="shared" si="50"/>
        <v>0</v>
      </c>
      <c r="S179" s="1">
        <f t="shared" si="51"/>
        <v>0</v>
      </c>
    </row>
    <row r="180" spans="1:19" x14ac:dyDescent="0.3">
      <c r="A180" s="17" t="s">
        <v>126</v>
      </c>
      <c r="C180" s="22">
        <f t="shared" ref="C180:S180" si="62">SUM(C178:C179)</f>
        <v>0</v>
      </c>
      <c r="D180" s="10">
        <f t="shared" si="62"/>
        <v>0</v>
      </c>
      <c r="E180" s="10">
        <f t="shared" si="62"/>
        <v>0</v>
      </c>
      <c r="F180" s="10">
        <f t="shared" si="62"/>
        <v>0</v>
      </c>
      <c r="G180" s="10">
        <f t="shared" si="62"/>
        <v>0</v>
      </c>
      <c r="H180" s="10">
        <f t="shared" si="62"/>
        <v>0</v>
      </c>
      <c r="I180" s="10">
        <f t="shared" si="62"/>
        <v>0</v>
      </c>
      <c r="J180" s="10">
        <f t="shared" si="62"/>
        <v>0</v>
      </c>
      <c r="K180" s="10">
        <f t="shared" si="62"/>
        <v>0</v>
      </c>
      <c r="L180" s="10">
        <f t="shared" si="62"/>
        <v>0</v>
      </c>
      <c r="M180" s="10">
        <f t="shared" si="62"/>
        <v>0</v>
      </c>
      <c r="N180" s="10">
        <f t="shared" si="62"/>
        <v>0</v>
      </c>
      <c r="O180" s="10">
        <f t="shared" si="62"/>
        <v>0</v>
      </c>
      <c r="P180" s="10">
        <f t="shared" si="62"/>
        <v>0</v>
      </c>
      <c r="Q180" s="10">
        <f t="shared" si="62"/>
        <v>0</v>
      </c>
      <c r="R180" s="10">
        <f t="shared" si="62"/>
        <v>0</v>
      </c>
      <c r="S180" s="10">
        <f t="shared" si="62"/>
        <v>0</v>
      </c>
    </row>
    <row r="182" spans="1:19" x14ac:dyDescent="0.3">
      <c r="A182" s="8" t="s">
        <v>127</v>
      </c>
    </row>
    <row r="183" spans="1:19" x14ac:dyDescent="0.3">
      <c r="A183" s="7">
        <v>411</v>
      </c>
      <c r="B183" s="1" t="s">
        <v>40</v>
      </c>
      <c r="E183" s="1">
        <f t="shared" ref="E183:E197" si="63">SUM(C183:D183)</f>
        <v>0</v>
      </c>
      <c r="R183" s="1">
        <f t="shared" si="50"/>
        <v>0</v>
      </c>
      <c r="S183" s="1">
        <f t="shared" si="51"/>
        <v>0</v>
      </c>
    </row>
    <row r="184" spans="1:19" x14ac:dyDescent="0.3">
      <c r="A184" s="7">
        <v>412.1</v>
      </c>
      <c r="B184" s="1" t="s">
        <v>41</v>
      </c>
      <c r="E184" s="1">
        <f t="shared" si="63"/>
        <v>0</v>
      </c>
      <c r="R184" s="1">
        <f t="shared" si="50"/>
        <v>0</v>
      </c>
      <c r="S184" s="1">
        <f t="shared" si="51"/>
        <v>0</v>
      </c>
    </row>
    <row r="185" spans="1:19" x14ac:dyDescent="0.3">
      <c r="A185" s="7">
        <v>412.2</v>
      </c>
      <c r="B185" s="1" t="s">
        <v>42</v>
      </c>
      <c r="E185" s="1">
        <f t="shared" si="63"/>
        <v>0</v>
      </c>
      <c r="R185" s="1">
        <f t="shared" si="50"/>
        <v>0</v>
      </c>
      <c r="S185" s="1">
        <f t="shared" si="51"/>
        <v>0</v>
      </c>
    </row>
    <row r="186" spans="1:19" x14ac:dyDescent="0.3">
      <c r="A186" s="7">
        <v>413</v>
      </c>
      <c r="B186" s="1" t="s">
        <v>43</v>
      </c>
      <c r="E186" s="1">
        <f t="shared" si="63"/>
        <v>0</v>
      </c>
      <c r="R186" s="1">
        <f t="shared" si="50"/>
        <v>0</v>
      </c>
      <c r="S186" s="1">
        <f t="shared" si="51"/>
        <v>0</v>
      </c>
    </row>
    <row r="187" spans="1:19" x14ac:dyDescent="0.3">
      <c r="A187" s="7">
        <v>414</v>
      </c>
      <c r="B187" s="1" t="s">
        <v>44</v>
      </c>
      <c r="E187" s="1">
        <f t="shared" si="63"/>
        <v>0</v>
      </c>
      <c r="R187" s="1">
        <f t="shared" si="50"/>
        <v>0</v>
      </c>
      <c r="S187" s="1">
        <f t="shared" si="51"/>
        <v>0</v>
      </c>
    </row>
    <row r="188" spans="1:19" x14ac:dyDescent="0.3">
      <c r="A188" s="7">
        <v>415</v>
      </c>
      <c r="B188" s="1" t="s">
        <v>45</v>
      </c>
      <c r="E188" s="1">
        <f t="shared" si="63"/>
        <v>0</v>
      </c>
      <c r="R188" s="1">
        <f t="shared" si="50"/>
        <v>0</v>
      </c>
      <c r="S188" s="1">
        <f t="shared" si="51"/>
        <v>0</v>
      </c>
    </row>
    <row r="189" spans="1:19" x14ac:dyDescent="0.3">
      <c r="A189" s="7">
        <v>421</v>
      </c>
      <c r="B189" s="1" t="s">
        <v>46</v>
      </c>
      <c r="E189" s="1">
        <f t="shared" si="63"/>
        <v>0</v>
      </c>
      <c r="R189" s="1">
        <f t="shared" si="50"/>
        <v>0</v>
      </c>
      <c r="S189" s="1">
        <f t="shared" si="51"/>
        <v>0</v>
      </c>
    </row>
    <row r="190" spans="1:19" x14ac:dyDescent="0.3">
      <c r="A190" s="7">
        <v>422</v>
      </c>
      <c r="B190" s="1" t="s">
        <v>47</v>
      </c>
      <c r="E190" s="1">
        <f t="shared" si="63"/>
        <v>0</v>
      </c>
      <c r="R190" s="1">
        <f t="shared" si="50"/>
        <v>0</v>
      </c>
      <c r="S190" s="1">
        <f t="shared" si="51"/>
        <v>0</v>
      </c>
    </row>
    <row r="191" spans="1:19" x14ac:dyDescent="0.3">
      <c r="A191" s="7">
        <v>423</v>
      </c>
      <c r="B191" s="1" t="s">
        <v>48</v>
      </c>
      <c r="E191" s="1">
        <f t="shared" si="63"/>
        <v>0</v>
      </c>
      <c r="R191" s="1">
        <f t="shared" si="50"/>
        <v>0</v>
      </c>
      <c r="S191" s="1">
        <f t="shared" si="51"/>
        <v>0</v>
      </c>
    </row>
    <row r="192" spans="1:19" x14ac:dyDescent="0.3">
      <c r="A192" s="7">
        <v>424</v>
      </c>
      <c r="B192" s="1" t="s">
        <v>49</v>
      </c>
      <c r="E192" s="1">
        <f t="shared" si="63"/>
        <v>0</v>
      </c>
      <c r="R192" s="1">
        <f t="shared" si="50"/>
        <v>0</v>
      </c>
      <c r="S192" s="1">
        <f t="shared" si="51"/>
        <v>0</v>
      </c>
    </row>
    <row r="193" spans="1:19" x14ac:dyDescent="0.3">
      <c r="A193" s="7">
        <v>425</v>
      </c>
      <c r="B193" s="1" t="s">
        <v>82</v>
      </c>
      <c r="E193" s="1">
        <f t="shared" si="63"/>
        <v>0</v>
      </c>
      <c r="R193" s="1">
        <f t="shared" si="50"/>
        <v>0</v>
      </c>
      <c r="S193" s="1">
        <f t="shared" si="51"/>
        <v>0</v>
      </c>
    </row>
    <row r="194" spans="1:19" x14ac:dyDescent="0.3">
      <c r="A194" s="7">
        <v>426</v>
      </c>
      <c r="B194" s="1" t="s">
        <v>83</v>
      </c>
      <c r="E194" s="1">
        <f t="shared" si="63"/>
        <v>0</v>
      </c>
      <c r="R194" s="1">
        <f t="shared" si="50"/>
        <v>0</v>
      </c>
      <c r="S194" s="1">
        <f t="shared" si="51"/>
        <v>0</v>
      </c>
    </row>
    <row r="195" spans="1:19" x14ac:dyDescent="0.3">
      <c r="A195" s="7">
        <v>427</v>
      </c>
      <c r="B195" s="1" t="s">
        <v>50</v>
      </c>
      <c r="E195" s="1">
        <f t="shared" si="63"/>
        <v>0</v>
      </c>
      <c r="R195" s="1">
        <f t="shared" si="50"/>
        <v>0</v>
      </c>
      <c r="S195" s="1">
        <f t="shared" si="51"/>
        <v>0</v>
      </c>
    </row>
    <row r="196" spans="1:19" x14ac:dyDescent="0.3">
      <c r="A196" s="7">
        <v>428</v>
      </c>
      <c r="B196" s="1" t="s">
        <v>51</v>
      </c>
      <c r="E196" s="1">
        <f t="shared" ref="E196" si="64">SUM(C196:D196)</f>
        <v>0</v>
      </c>
      <c r="R196" s="1">
        <f t="shared" ref="R196" si="65">SUM(F196:Q196)</f>
        <v>0</v>
      </c>
      <c r="S196" s="1">
        <f t="shared" ref="S196" si="66">+E196-R196</f>
        <v>0</v>
      </c>
    </row>
    <row r="197" spans="1:19" x14ac:dyDescent="0.3">
      <c r="A197" s="7">
        <v>434</v>
      </c>
      <c r="B197" s="1" t="s">
        <v>84</v>
      </c>
      <c r="E197" s="1">
        <f t="shared" si="63"/>
        <v>0</v>
      </c>
      <c r="R197" s="1">
        <f t="shared" si="50"/>
        <v>0</v>
      </c>
      <c r="S197" s="1">
        <f t="shared" si="51"/>
        <v>0</v>
      </c>
    </row>
    <row r="198" spans="1:19" x14ac:dyDescent="0.3">
      <c r="A198" s="17" t="s">
        <v>128</v>
      </c>
      <c r="C198" s="22">
        <f>SUM(C183:C197)</f>
        <v>0</v>
      </c>
      <c r="D198" s="10">
        <f t="shared" ref="D198:S198" si="67">SUM(D183:D197)</f>
        <v>0</v>
      </c>
      <c r="E198" s="10">
        <f t="shared" si="67"/>
        <v>0</v>
      </c>
      <c r="F198" s="10">
        <f t="shared" si="67"/>
        <v>0</v>
      </c>
      <c r="G198" s="10">
        <f t="shared" si="67"/>
        <v>0</v>
      </c>
      <c r="H198" s="10">
        <f t="shared" si="67"/>
        <v>0</v>
      </c>
      <c r="I198" s="10">
        <f t="shared" si="67"/>
        <v>0</v>
      </c>
      <c r="J198" s="10">
        <f t="shared" si="67"/>
        <v>0</v>
      </c>
      <c r="K198" s="10">
        <f t="shared" si="67"/>
        <v>0</v>
      </c>
      <c r="L198" s="10">
        <f t="shared" si="67"/>
        <v>0</v>
      </c>
      <c r="M198" s="10">
        <f t="shared" si="67"/>
        <v>0</v>
      </c>
      <c r="N198" s="10">
        <f t="shared" si="67"/>
        <v>0</v>
      </c>
      <c r="O198" s="10">
        <f t="shared" si="67"/>
        <v>0</v>
      </c>
      <c r="P198" s="10">
        <f t="shared" si="67"/>
        <v>0</v>
      </c>
      <c r="Q198" s="10">
        <f t="shared" si="67"/>
        <v>0</v>
      </c>
      <c r="R198" s="10">
        <f t="shared" si="67"/>
        <v>0</v>
      </c>
      <c r="S198" s="10">
        <f t="shared" si="67"/>
        <v>0</v>
      </c>
    </row>
    <row r="200" spans="1:19" x14ac:dyDescent="0.3">
      <c r="A200" s="8" t="s">
        <v>130</v>
      </c>
    </row>
    <row r="201" spans="1:19" x14ac:dyDescent="0.3">
      <c r="A201" s="7">
        <v>411</v>
      </c>
      <c r="B201" s="1" t="s">
        <v>40</v>
      </c>
      <c r="E201" s="1">
        <f t="shared" ref="E201:E215" si="68">SUM(C201:D201)</f>
        <v>0</v>
      </c>
      <c r="R201" s="1">
        <f t="shared" si="50"/>
        <v>0</v>
      </c>
      <c r="S201" s="1">
        <f t="shared" si="51"/>
        <v>0</v>
      </c>
    </row>
    <row r="202" spans="1:19" x14ac:dyDescent="0.3">
      <c r="A202" s="7">
        <v>412.1</v>
      </c>
      <c r="B202" s="1" t="s">
        <v>41</v>
      </c>
      <c r="E202" s="1">
        <f t="shared" si="68"/>
        <v>0</v>
      </c>
      <c r="R202" s="1">
        <f t="shared" si="50"/>
        <v>0</v>
      </c>
      <c r="S202" s="1">
        <f t="shared" si="51"/>
        <v>0</v>
      </c>
    </row>
    <row r="203" spans="1:19" x14ac:dyDescent="0.3">
      <c r="A203" s="7">
        <v>412.2</v>
      </c>
      <c r="B203" s="1" t="s">
        <v>42</v>
      </c>
      <c r="E203" s="1">
        <f t="shared" si="68"/>
        <v>0</v>
      </c>
      <c r="R203" s="1">
        <f t="shared" si="50"/>
        <v>0</v>
      </c>
      <c r="S203" s="1">
        <f t="shared" si="51"/>
        <v>0</v>
      </c>
    </row>
    <row r="204" spans="1:19" x14ac:dyDescent="0.3">
      <c r="A204" s="7">
        <v>413</v>
      </c>
      <c r="B204" s="1" t="s">
        <v>43</v>
      </c>
      <c r="E204" s="1">
        <f t="shared" si="68"/>
        <v>0</v>
      </c>
      <c r="R204" s="1">
        <f t="shared" si="50"/>
        <v>0</v>
      </c>
      <c r="S204" s="1">
        <f t="shared" si="51"/>
        <v>0</v>
      </c>
    </row>
    <row r="205" spans="1:19" x14ac:dyDescent="0.3">
      <c r="A205" s="7">
        <v>414</v>
      </c>
      <c r="B205" s="1" t="s">
        <v>44</v>
      </c>
      <c r="E205" s="1">
        <f t="shared" si="68"/>
        <v>0</v>
      </c>
      <c r="R205" s="1">
        <f t="shared" si="50"/>
        <v>0</v>
      </c>
      <c r="S205" s="1">
        <f t="shared" si="51"/>
        <v>0</v>
      </c>
    </row>
    <row r="206" spans="1:19" x14ac:dyDescent="0.3">
      <c r="A206" s="7">
        <v>415</v>
      </c>
      <c r="B206" s="1" t="s">
        <v>45</v>
      </c>
      <c r="E206" s="1">
        <f t="shared" si="68"/>
        <v>0</v>
      </c>
      <c r="R206" s="1">
        <f t="shared" si="50"/>
        <v>0</v>
      </c>
      <c r="S206" s="1">
        <f t="shared" si="51"/>
        <v>0</v>
      </c>
    </row>
    <row r="207" spans="1:19" x14ac:dyDescent="0.3">
      <c r="A207" s="7">
        <v>421</v>
      </c>
      <c r="B207" s="1" t="s">
        <v>46</v>
      </c>
      <c r="E207" s="1">
        <f t="shared" si="68"/>
        <v>0</v>
      </c>
      <c r="R207" s="1">
        <f t="shared" si="50"/>
        <v>0</v>
      </c>
      <c r="S207" s="1">
        <f t="shared" si="51"/>
        <v>0</v>
      </c>
    </row>
    <row r="208" spans="1:19" x14ac:dyDescent="0.3">
      <c r="A208" s="7">
        <v>422</v>
      </c>
      <c r="B208" s="1" t="s">
        <v>47</v>
      </c>
      <c r="E208" s="1">
        <f t="shared" si="68"/>
        <v>0</v>
      </c>
      <c r="R208" s="1">
        <f t="shared" si="50"/>
        <v>0</v>
      </c>
      <c r="S208" s="1">
        <f t="shared" si="51"/>
        <v>0</v>
      </c>
    </row>
    <row r="209" spans="1:19" x14ac:dyDescent="0.3">
      <c r="A209" s="7">
        <v>423</v>
      </c>
      <c r="B209" s="1" t="s">
        <v>48</v>
      </c>
      <c r="E209" s="1">
        <f t="shared" si="68"/>
        <v>0</v>
      </c>
      <c r="R209" s="1">
        <f t="shared" si="50"/>
        <v>0</v>
      </c>
      <c r="S209" s="1">
        <f t="shared" si="51"/>
        <v>0</v>
      </c>
    </row>
    <row r="210" spans="1:19" x14ac:dyDescent="0.3">
      <c r="A210" s="7">
        <v>424</v>
      </c>
      <c r="B210" s="1" t="s">
        <v>49</v>
      </c>
      <c r="E210" s="1">
        <f t="shared" si="68"/>
        <v>0</v>
      </c>
      <c r="R210" s="1">
        <f t="shared" si="50"/>
        <v>0</v>
      </c>
      <c r="S210" s="1">
        <f t="shared" si="51"/>
        <v>0</v>
      </c>
    </row>
    <row r="211" spans="1:19" x14ac:dyDescent="0.3">
      <c r="A211" s="7">
        <v>425</v>
      </c>
      <c r="B211" s="1" t="s">
        <v>82</v>
      </c>
      <c r="E211" s="1">
        <f t="shared" si="68"/>
        <v>0</v>
      </c>
      <c r="R211" s="1">
        <f t="shared" si="50"/>
        <v>0</v>
      </c>
      <c r="S211" s="1">
        <f t="shared" si="51"/>
        <v>0</v>
      </c>
    </row>
    <row r="212" spans="1:19" x14ac:dyDescent="0.3">
      <c r="A212" s="7">
        <v>426</v>
      </c>
      <c r="B212" s="1" t="s">
        <v>83</v>
      </c>
      <c r="E212" s="1">
        <f t="shared" si="68"/>
        <v>0</v>
      </c>
      <c r="R212" s="1">
        <f t="shared" si="50"/>
        <v>0</v>
      </c>
      <c r="S212" s="1">
        <f t="shared" si="51"/>
        <v>0</v>
      </c>
    </row>
    <row r="213" spans="1:19" x14ac:dyDescent="0.3">
      <c r="A213" s="7">
        <v>427</v>
      </c>
      <c r="B213" s="1" t="s">
        <v>50</v>
      </c>
      <c r="E213" s="1">
        <f t="shared" si="68"/>
        <v>0</v>
      </c>
      <c r="R213" s="1">
        <f t="shared" si="50"/>
        <v>0</v>
      </c>
      <c r="S213" s="1">
        <f t="shared" si="51"/>
        <v>0</v>
      </c>
    </row>
    <row r="214" spans="1:19" x14ac:dyDescent="0.3">
      <c r="A214" s="7">
        <v>428</v>
      </c>
      <c r="B214" s="1" t="s">
        <v>51</v>
      </c>
      <c r="E214" s="1">
        <f t="shared" ref="E214" si="69">SUM(C214:D214)</f>
        <v>0</v>
      </c>
      <c r="R214" s="1">
        <f t="shared" ref="R214" si="70">SUM(F214:Q214)</f>
        <v>0</v>
      </c>
      <c r="S214" s="1">
        <f t="shared" ref="S214" si="71">+E214-R214</f>
        <v>0</v>
      </c>
    </row>
    <row r="215" spans="1:19" x14ac:dyDescent="0.3">
      <c r="A215" s="7">
        <v>434</v>
      </c>
      <c r="B215" s="1" t="s">
        <v>84</v>
      </c>
      <c r="E215" s="1">
        <f t="shared" si="68"/>
        <v>0</v>
      </c>
      <c r="R215" s="1">
        <f t="shared" si="50"/>
        <v>0</v>
      </c>
      <c r="S215" s="1">
        <f t="shared" si="51"/>
        <v>0</v>
      </c>
    </row>
    <row r="216" spans="1:19" x14ac:dyDescent="0.3">
      <c r="A216" s="17" t="s">
        <v>131</v>
      </c>
      <c r="C216" s="22">
        <f>SUM(C201:C215)</f>
        <v>0</v>
      </c>
      <c r="D216" s="10">
        <f t="shared" ref="D216:S216" si="72">SUM(D201:D215)</f>
        <v>0</v>
      </c>
      <c r="E216" s="10">
        <f t="shared" si="72"/>
        <v>0</v>
      </c>
      <c r="F216" s="10">
        <f t="shared" si="72"/>
        <v>0</v>
      </c>
      <c r="G216" s="10">
        <f t="shared" si="72"/>
        <v>0</v>
      </c>
      <c r="H216" s="10">
        <f t="shared" si="72"/>
        <v>0</v>
      </c>
      <c r="I216" s="10">
        <f t="shared" si="72"/>
        <v>0</v>
      </c>
      <c r="J216" s="10">
        <f t="shared" si="72"/>
        <v>0</v>
      </c>
      <c r="K216" s="10">
        <f t="shared" si="72"/>
        <v>0</v>
      </c>
      <c r="L216" s="10">
        <f t="shared" si="72"/>
        <v>0</v>
      </c>
      <c r="M216" s="10">
        <f t="shared" si="72"/>
        <v>0</v>
      </c>
      <c r="N216" s="10">
        <f t="shared" si="72"/>
        <v>0</v>
      </c>
      <c r="O216" s="10">
        <f t="shared" si="72"/>
        <v>0</v>
      </c>
      <c r="P216" s="10">
        <f t="shared" si="72"/>
        <v>0</v>
      </c>
      <c r="Q216" s="10">
        <f t="shared" si="72"/>
        <v>0</v>
      </c>
      <c r="R216" s="10">
        <f t="shared" si="72"/>
        <v>0</v>
      </c>
      <c r="S216" s="10">
        <f t="shared" si="72"/>
        <v>0</v>
      </c>
    </row>
    <row r="218" spans="1:19" x14ac:dyDescent="0.3">
      <c r="A218" s="8" t="s">
        <v>132</v>
      </c>
    </row>
    <row r="219" spans="1:19" x14ac:dyDescent="0.3">
      <c r="A219" s="7">
        <v>411</v>
      </c>
      <c r="B219" s="1" t="s">
        <v>40</v>
      </c>
      <c r="E219" s="1">
        <f t="shared" ref="E219:E233" si="73">SUM(C219:D219)</f>
        <v>0</v>
      </c>
      <c r="R219" s="1">
        <f t="shared" ref="R219:R233" si="74">SUM(F219:Q219)</f>
        <v>0</v>
      </c>
      <c r="S219" s="1">
        <f t="shared" ref="S219:S233" si="75">+E219-R219</f>
        <v>0</v>
      </c>
    </row>
    <row r="220" spans="1:19" x14ac:dyDescent="0.3">
      <c r="A220" s="7">
        <v>412.1</v>
      </c>
      <c r="B220" s="1" t="s">
        <v>41</v>
      </c>
      <c r="E220" s="1">
        <f t="shared" si="73"/>
        <v>0</v>
      </c>
      <c r="R220" s="1">
        <f t="shared" si="74"/>
        <v>0</v>
      </c>
      <c r="S220" s="1">
        <f t="shared" si="75"/>
        <v>0</v>
      </c>
    </row>
    <row r="221" spans="1:19" x14ac:dyDescent="0.3">
      <c r="A221" s="7">
        <v>412.2</v>
      </c>
      <c r="B221" s="1" t="s">
        <v>42</v>
      </c>
      <c r="E221" s="1">
        <f t="shared" si="73"/>
        <v>0</v>
      </c>
      <c r="R221" s="1">
        <f t="shared" si="74"/>
        <v>0</v>
      </c>
      <c r="S221" s="1">
        <f t="shared" si="75"/>
        <v>0</v>
      </c>
    </row>
    <row r="222" spans="1:19" x14ac:dyDescent="0.3">
      <c r="A222" s="7">
        <v>413</v>
      </c>
      <c r="B222" s="1" t="s">
        <v>43</v>
      </c>
      <c r="E222" s="1">
        <f t="shared" si="73"/>
        <v>0</v>
      </c>
      <c r="R222" s="1">
        <f t="shared" si="74"/>
        <v>0</v>
      </c>
      <c r="S222" s="1">
        <f t="shared" si="75"/>
        <v>0</v>
      </c>
    </row>
    <row r="223" spans="1:19" x14ac:dyDescent="0.3">
      <c r="A223" s="7">
        <v>414</v>
      </c>
      <c r="B223" s="1" t="s">
        <v>44</v>
      </c>
      <c r="E223" s="1">
        <f t="shared" si="73"/>
        <v>0</v>
      </c>
      <c r="R223" s="1">
        <f t="shared" si="74"/>
        <v>0</v>
      </c>
      <c r="S223" s="1">
        <f t="shared" si="75"/>
        <v>0</v>
      </c>
    </row>
    <row r="224" spans="1:19" x14ac:dyDescent="0.3">
      <c r="A224" s="7">
        <v>415</v>
      </c>
      <c r="B224" s="1" t="s">
        <v>45</v>
      </c>
      <c r="E224" s="1">
        <f t="shared" si="73"/>
        <v>0</v>
      </c>
      <c r="R224" s="1">
        <f t="shared" si="74"/>
        <v>0</v>
      </c>
      <c r="S224" s="1">
        <f t="shared" si="75"/>
        <v>0</v>
      </c>
    </row>
    <row r="225" spans="1:19" x14ac:dyDescent="0.3">
      <c r="A225" s="7">
        <v>421</v>
      </c>
      <c r="B225" s="1" t="s">
        <v>46</v>
      </c>
      <c r="E225" s="1">
        <f t="shared" si="73"/>
        <v>0</v>
      </c>
      <c r="R225" s="1">
        <f t="shared" si="74"/>
        <v>0</v>
      </c>
      <c r="S225" s="1">
        <f t="shared" si="75"/>
        <v>0</v>
      </c>
    </row>
    <row r="226" spans="1:19" x14ac:dyDescent="0.3">
      <c r="A226" s="7">
        <v>422</v>
      </c>
      <c r="B226" s="1" t="s">
        <v>47</v>
      </c>
      <c r="E226" s="1">
        <f t="shared" si="73"/>
        <v>0</v>
      </c>
      <c r="R226" s="1">
        <f t="shared" si="74"/>
        <v>0</v>
      </c>
      <c r="S226" s="1">
        <f t="shared" si="75"/>
        <v>0</v>
      </c>
    </row>
    <row r="227" spans="1:19" x14ac:dyDescent="0.3">
      <c r="A227" s="7">
        <v>423</v>
      </c>
      <c r="B227" s="1" t="s">
        <v>48</v>
      </c>
      <c r="E227" s="1">
        <f t="shared" si="73"/>
        <v>0</v>
      </c>
      <c r="R227" s="1">
        <f t="shared" si="74"/>
        <v>0</v>
      </c>
      <c r="S227" s="1">
        <f t="shared" si="75"/>
        <v>0</v>
      </c>
    </row>
    <row r="228" spans="1:19" x14ac:dyDescent="0.3">
      <c r="A228" s="7">
        <v>424</v>
      </c>
      <c r="B228" s="1" t="s">
        <v>49</v>
      </c>
      <c r="E228" s="1">
        <f t="shared" si="73"/>
        <v>0</v>
      </c>
      <c r="R228" s="1">
        <f t="shared" si="74"/>
        <v>0</v>
      </c>
      <c r="S228" s="1">
        <f t="shared" si="75"/>
        <v>0</v>
      </c>
    </row>
    <row r="229" spans="1:19" x14ac:dyDescent="0.3">
      <c r="A229" s="7">
        <v>425</v>
      </c>
      <c r="B229" s="1" t="s">
        <v>82</v>
      </c>
      <c r="E229" s="1">
        <f t="shared" si="73"/>
        <v>0</v>
      </c>
      <c r="R229" s="1">
        <f t="shared" si="74"/>
        <v>0</v>
      </c>
      <c r="S229" s="1">
        <f t="shared" si="75"/>
        <v>0</v>
      </c>
    </row>
    <row r="230" spans="1:19" x14ac:dyDescent="0.3">
      <c r="A230" s="7">
        <v>426</v>
      </c>
      <c r="B230" s="1" t="s">
        <v>83</v>
      </c>
      <c r="E230" s="1">
        <f t="shared" si="73"/>
        <v>0</v>
      </c>
      <c r="R230" s="1">
        <f t="shared" si="74"/>
        <v>0</v>
      </c>
      <c r="S230" s="1">
        <f t="shared" si="75"/>
        <v>0</v>
      </c>
    </row>
    <row r="231" spans="1:19" x14ac:dyDescent="0.3">
      <c r="A231" s="7">
        <v>427</v>
      </c>
      <c r="B231" s="1" t="s">
        <v>50</v>
      </c>
      <c r="E231" s="1">
        <f t="shared" si="73"/>
        <v>0</v>
      </c>
      <c r="R231" s="1">
        <f t="shared" si="74"/>
        <v>0</v>
      </c>
      <c r="S231" s="1">
        <f t="shared" si="75"/>
        <v>0</v>
      </c>
    </row>
    <row r="232" spans="1:19" x14ac:dyDescent="0.3">
      <c r="A232" s="7">
        <v>428</v>
      </c>
      <c r="B232" s="1" t="s">
        <v>51</v>
      </c>
      <c r="E232" s="1">
        <f t="shared" si="73"/>
        <v>0</v>
      </c>
      <c r="R232" s="1">
        <f t="shared" si="74"/>
        <v>0</v>
      </c>
      <c r="S232" s="1">
        <f t="shared" si="75"/>
        <v>0</v>
      </c>
    </row>
    <row r="233" spans="1:19" x14ac:dyDescent="0.3">
      <c r="A233" s="7">
        <v>434</v>
      </c>
      <c r="B233" s="1" t="s">
        <v>84</v>
      </c>
      <c r="E233" s="1">
        <f t="shared" si="73"/>
        <v>0</v>
      </c>
      <c r="R233" s="1">
        <f t="shared" si="74"/>
        <v>0</v>
      </c>
      <c r="S233" s="1">
        <f t="shared" si="75"/>
        <v>0</v>
      </c>
    </row>
    <row r="234" spans="1:19" x14ac:dyDescent="0.3">
      <c r="A234" s="17" t="s">
        <v>133</v>
      </c>
      <c r="C234" s="22">
        <f>SUM(C219:C233)</f>
        <v>0</v>
      </c>
      <c r="D234" s="10">
        <f t="shared" ref="D234:S234" si="76">SUM(D219:D233)</f>
        <v>0</v>
      </c>
      <c r="E234" s="10">
        <f t="shared" si="76"/>
        <v>0</v>
      </c>
      <c r="F234" s="10">
        <f t="shared" si="76"/>
        <v>0</v>
      </c>
      <c r="G234" s="10">
        <f t="shared" si="76"/>
        <v>0</v>
      </c>
      <c r="H234" s="10">
        <f t="shared" si="76"/>
        <v>0</v>
      </c>
      <c r="I234" s="10">
        <f t="shared" si="76"/>
        <v>0</v>
      </c>
      <c r="J234" s="10">
        <f t="shared" si="76"/>
        <v>0</v>
      </c>
      <c r="K234" s="10">
        <f t="shared" si="76"/>
        <v>0</v>
      </c>
      <c r="L234" s="10">
        <f t="shared" si="76"/>
        <v>0</v>
      </c>
      <c r="M234" s="10">
        <f t="shared" si="76"/>
        <v>0</v>
      </c>
      <c r="N234" s="10">
        <f t="shared" si="76"/>
        <v>0</v>
      </c>
      <c r="O234" s="10">
        <f t="shared" si="76"/>
        <v>0</v>
      </c>
      <c r="P234" s="10">
        <f t="shared" si="76"/>
        <v>0</v>
      </c>
      <c r="Q234" s="10">
        <f t="shared" si="76"/>
        <v>0</v>
      </c>
      <c r="R234" s="10">
        <f t="shared" si="76"/>
        <v>0</v>
      </c>
      <c r="S234" s="10">
        <f t="shared" si="76"/>
        <v>0</v>
      </c>
    </row>
    <row r="236" spans="1:19" x14ac:dyDescent="0.3">
      <c r="A236" s="8" t="s">
        <v>134</v>
      </c>
    </row>
    <row r="237" spans="1:19" x14ac:dyDescent="0.3">
      <c r="A237" s="7">
        <v>441</v>
      </c>
      <c r="B237" s="1" t="s">
        <v>52</v>
      </c>
      <c r="E237" s="1">
        <f t="shared" ref="E237:E238" si="77">SUM(C237:D237)</f>
        <v>0</v>
      </c>
      <c r="R237" s="1">
        <f t="shared" si="50"/>
        <v>0</v>
      </c>
      <c r="S237" s="1">
        <f t="shared" si="51"/>
        <v>0</v>
      </c>
    </row>
    <row r="238" spans="1:19" x14ac:dyDescent="0.3">
      <c r="A238" s="7">
        <v>442</v>
      </c>
      <c r="B238" s="1" t="s">
        <v>53</v>
      </c>
      <c r="E238" s="1">
        <f t="shared" si="77"/>
        <v>0</v>
      </c>
      <c r="R238" s="1">
        <f t="shared" si="50"/>
        <v>0</v>
      </c>
      <c r="S238" s="1">
        <f t="shared" si="51"/>
        <v>0</v>
      </c>
    </row>
    <row r="239" spans="1:19" x14ac:dyDescent="0.3">
      <c r="A239" s="7" t="s">
        <v>56</v>
      </c>
      <c r="C239" s="22">
        <f>SUM(C237:C238)</f>
        <v>0</v>
      </c>
      <c r="D239" s="10">
        <f>SUM(D237:D238)</f>
        <v>0</v>
      </c>
      <c r="E239" s="10">
        <f t="shared" ref="E239:S239" si="78">SUM(E237:E238)</f>
        <v>0</v>
      </c>
      <c r="F239" s="10">
        <f t="shared" si="78"/>
        <v>0</v>
      </c>
      <c r="G239" s="10">
        <f t="shared" si="78"/>
        <v>0</v>
      </c>
      <c r="H239" s="10">
        <f t="shared" si="78"/>
        <v>0</v>
      </c>
      <c r="I239" s="10">
        <f t="shared" si="78"/>
        <v>0</v>
      </c>
      <c r="J239" s="10">
        <f t="shared" si="78"/>
        <v>0</v>
      </c>
      <c r="K239" s="10">
        <f t="shared" si="78"/>
        <v>0</v>
      </c>
      <c r="L239" s="10">
        <f t="shared" si="78"/>
        <v>0</v>
      </c>
      <c r="M239" s="10">
        <f t="shared" si="78"/>
        <v>0</v>
      </c>
      <c r="N239" s="10">
        <f t="shared" si="78"/>
        <v>0</v>
      </c>
      <c r="O239" s="10">
        <f t="shared" si="78"/>
        <v>0</v>
      </c>
      <c r="P239" s="10">
        <f t="shared" si="78"/>
        <v>0</v>
      </c>
      <c r="Q239" s="10">
        <f t="shared" si="78"/>
        <v>0</v>
      </c>
      <c r="R239" s="10">
        <f t="shared" si="78"/>
        <v>0</v>
      </c>
      <c r="S239" s="10">
        <f t="shared" si="78"/>
        <v>0</v>
      </c>
    </row>
    <row r="240" spans="1:19" x14ac:dyDescent="0.3">
      <c r="C240" s="3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20" x14ac:dyDescent="0.3">
      <c r="A241" s="8" t="s">
        <v>135</v>
      </c>
      <c r="C241" s="3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20" x14ac:dyDescent="0.3">
      <c r="A242" s="7">
        <v>511</v>
      </c>
      <c r="B242" s="31" t="s">
        <v>136</v>
      </c>
      <c r="C242" s="22">
        <f t="shared" ref="C242:S242" si="79">SUM(C226:C240)</f>
        <v>0</v>
      </c>
      <c r="D242" s="10">
        <f t="shared" si="79"/>
        <v>0</v>
      </c>
      <c r="E242" s="10">
        <f t="shared" si="79"/>
        <v>0</v>
      </c>
      <c r="F242" s="10">
        <f t="shared" si="79"/>
        <v>0</v>
      </c>
      <c r="G242" s="10">
        <f t="shared" si="79"/>
        <v>0</v>
      </c>
      <c r="H242" s="10">
        <f t="shared" si="79"/>
        <v>0</v>
      </c>
      <c r="I242" s="10">
        <f t="shared" si="79"/>
        <v>0</v>
      </c>
      <c r="J242" s="10">
        <f t="shared" si="79"/>
        <v>0</v>
      </c>
      <c r="K242" s="10">
        <f t="shared" si="79"/>
        <v>0</v>
      </c>
      <c r="L242" s="10">
        <f t="shared" si="79"/>
        <v>0</v>
      </c>
      <c r="M242" s="10">
        <f t="shared" si="79"/>
        <v>0</v>
      </c>
      <c r="N242" s="10">
        <f t="shared" si="79"/>
        <v>0</v>
      </c>
      <c r="O242" s="10">
        <f t="shared" si="79"/>
        <v>0</v>
      </c>
      <c r="P242" s="10">
        <f t="shared" si="79"/>
        <v>0</v>
      </c>
      <c r="Q242" s="10">
        <f t="shared" si="79"/>
        <v>0</v>
      </c>
      <c r="R242" s="10">
        <f t="shared" si="79"/>
        <v>0</v>
      </c>
      <c r="S242" s="10">
        <f t="shared" si="79"/>
        <v>0</v>
      </c>
    </row>
    <row r="243" spans="1:20" x14ac:dyDescent="0.3">
      <c r="C243" s="3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5" spans="1:20" ht="12.9" thickBot="1" x14ac:dyDescent="0.35">
      <c r="A245" s="8" t="s">
        <v>54</v>
      </c>
      <c r="C245" s="23">
        <f>+C95+C97+C100+C103+C121+C139+C157+C175+C180+C198+C216+C234+C239+C242</f>
        <v>0</v>
      </c>
      <c r="D245" s="23">
        <f t="shared" ref="D245:S245" si="80">+D95+D97+D100+D103+D121+D139+D157+D175+D180+D198+D216+D234+D239+D242</f>
        <v>0</v>
      </c>
      <c r="E245" s="23">
        <f t="shared" si="80"/>
        <v>0</v>
      </c>
      <c r="F245" s="23">
        <f t="shared" si="80"/>
        <v>0</v>
      </c>
      <c r="G245" s="23">
        <f t="shared" si="80"/>
        <v>0</v>
      </c>
      <c r="H245" s="23">
        <f t="shared" si="80"/>
        <v>0</v>
      </c>
      <c r="I245" s="23">
        <f t="shared" si="80"/>
        <v>0</v>
      </c>
      <c r="J245" s="23">
        <f t="shared" si="80"/>
        <v>0</v>
      </c>
      <c r="K245" s="23">
        <f t="shared" si="80"/>
        <v>0</v>
      </c>
      <c r="L245" s="23">
        <f t="shared" si="80"/>
        <v>0</v>
      </c>
      <c r="M245" s="23">
        <f t="shared" si="80"/>
        <v>0</v>
      </c>
      <c r="N245" s="23">
        <f t="shared" si="80"/>
        <v>0</v>
      </c>
      <c r="O245" s="23">
        <f t="shared" si="80"/>
        <v>0</v>
      </c>
      <c r="P245" s="23">
        <f t="shared" si="80"/>
        <v>0</v>
      </c>
      <c r="Q245" s="23">
        <f t="shared" si="80"/>
        <v>0</v>
      </c>
      <c r="R245" s="23">
        <f t="shared" si="80"/>
        <v>0</v>
      </c>
      <c r="S245" s="23">
        <f t="shared" si="80"/>
        <v>0</v>
      </c>
      <c r="T245" s="4"/>
    </row>
    <row r="246" spans="1:20" ht="12.9" thickTop="1" x14ac:dyDescent="0.3"/>
    <row r="247" spans="1:20" x14ac:dyDescent="0.3">
      <c r="A247" s="17" t="s">
        <v>68</v>
      </c>
      <c r="E247" s="18">
        <f t="shared" ref="E247:Q247" si="81">+E75-E245</f>
        <v>0</v>
      </c>
      <c r="F247" s="18">
        <f t="shared" si="81"/>
        <v>0</v>
      </c>
      <c r="G247" s="18">
        <f t="shared" si="81"/>
        <v>0</v>
      </c>
      <c r="H247" s="18">
        <f t="shared" si="81"/>
        <v>0</v>
      </c>
      <c r="I247" s="18">
        <f t="shared" si="81"/>
        <v>0</v>
      </c>
      <c r="J247" s="18">
        <f t="shared" si="81"/>
        <v>0</v>
      </c>
      <c r="K247" s="18">
        <f t="shared" si="81"/>
        <v>0</v>
      </c>
      <c r="L247" s="18">
        <f t="shared" si="81"/>
        <v>0</v>
      </c>
      <c r="M247" s="18">
        <f t="shared" si="81"/>
        <v>0</v>
      </c>
      <c r="N247" s="18">
        <f t="shared" si="81"/>
        <v>0</v>
      </c>
      <c r="O247" s="18">
        <f t="shared" si="81"/>
        <v>0</v>
      </c>
      <c r="P247" s="18">
        <f t="shared" si="81"/>
        <v>0</v>
      </c>
      <c r="Q247" s="18">
        <f t="shared" si="81"/>
        <v>0</v>
      </c>
    </row>
    <row r="249" spans="1:20" x14ac:dyDescent="0.3">
      <c r="A249" s="8" t="s">
        <v>69</v>
      </c>
    </row>
    <row r="251" spans="1:20" ht="12.9" thickBot="1" x14ac:dyDescent="0.35">
      <c r="A251" s="8" t="s">
        <v>70</v>
      </c>
      <c r="E251" s="9">
        <f>SUM(E247:E250)</f>
        <v>0</v>
      </c>
      <c r="F251" s="9">
        <f>SUM(F247:F250)</f>
        <v>0</v>
      </c>
      <c r="G251" s="9">
        <f t="shared" ref="G251:Q251" si="82">SUM(G247:G250)</f>
        <v>0</v>
      </c>
      <c r="H251" s="9">
        <f t="shared" si="82"/>
        <v>0</v>
      </c>
      <c r="I251" s="9">
        <f t="shared" si="82"/>
        <v>0</v>
      </c>
      <c r="J251" s="9">
        <f t="shared" si="82"/>
        <v>0</v>
      </c>
      <c r="K251" s="9">
        <f t="shared" si="82"/>
        <v>0</v>
      </c>
      <c r="L251" s="9">
        <f t="shared" si="82"/>
        <v>0</v>
      </c>
      <c r="M251" s="9">
        <f t="shared" si="82"/>
        <v>0</v>
      </c>
      <c r="N251" s="9">
        <f t="shared" si="82"/>
        <v>0</v>
      </c>
      <c r="O251" s="9">
        <f t="shared" si="82"/>
        <v>0</v>
      </c>
      <c r="P251" s="9">
        <f t="shared" si="82"/>
        <v>0</v>
      </c>
      <c r="Q251" s="9">
        <f t="shared" si="82"/>
        <v>0</v>
      </c>
    </row>
    <row r="252" spans="1:20" ht="12.9" thickTop="1" x14ac:dyDescent="0.3"/>
    <row r="254" spans="1:20" x14ac:dyDescent="0.3">
      <c r="A254" s="7" t="s">
        <v>71</v>
      </c>
    </row>
    <row r="256" spans="1:20" x14ac:dyDescent="0.3">
      <c r="A256" s="7" t="s">
        <v>72</v>
      </c>
    </row>
    <row r="258" spans="1:1" x14ac:dyDescent="0.3">
      <c r="A258" s="7" t="s">
        <v>73</v>
      </c>
    </row>
  </sheetData>
  <phoneticPr fontId="1" type="noConversion"/>
  <pageMargins left="0.75" right="0.75" top="1" bottom="1" header="0.5" footer="0.5"/>
  <pageSetup scale="56" fitToHeight="4" orientation="landscape" r:id="rId1"/>
  <headerFooter alignWithMargins="0"/>
  <rowBreaks count="3" manualBreakCount="3">
    <brk id="77" max="16383" man="1"/>
    <brk id="139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8BC4-DF54-4A05-B9E3-ABD93A0043AD}">
  <dimension ref="A1:AC227"/>
  <sheetViews>
    <sheetView tabSelected="1" topLeftCell="A202" workbookViewId="0">
      <selection activeCell="A224" sqref="A224"/>
    </sheetView>
  </sheetViews>
  <sheetFormatPr defaultColWidth="9.07421875" defaultRowHeight="12.45" x14ac:dyDescent="0.3"/>
  <cols>
    <col min="1" max="1" width="9.07421875" style="7"/>
    <col min="2" max="2" width="31.53515625" style="1" customWidth="1"/>
    <col min="3" max="3" width="9.84375" style="19" customWidth="1"/>
    <col min="4" max="4" width="13.53515625" style="1" customWidth="1"/>
    <col min="5" max="5" width="10.3046875" style="1" customWidth="1"/>
    <col min="6" max="6" width="9.84375" style="1" customWidth="1"/>
    <col min="7" max="7" width="11" style="1" customWidth="1"/>
    <col min="8" max="8" width="9.4609375" style="1" customWidth="1"/>
    <col min="9" max="9" width="9.3046875" style="1" customWidth="1"/>
    <col min="10" max="10" width="8.4609375" style="1" customWidth="1"/>
    <col min="11" max="11" width="8.84375" style="1" customWidth="1"/>
    <col min="12" max="12" width="8.69140625" style="1" customWidth="1"/>
    <col min="13" max="13" width="7.84375" style="1" customWidth="1"/>
    <col min="14" max="14" width="11.53515625" style="1" customWidth="1"/>
    <col min="15" max="15" width="9.53515625" style="1" customWidth="1"/>
    <col min="16" max="16" width="11" style="1" customWidth="1"/>
    <col min="17" max="17" width="11.53515625" style="1" customWidth="1"/>
    <col min="18" max="18" width="9.07421875" style="1"/>
    <col min="19" max="19" width="12" style="1" customWidth="1"/>
    <col min="20" max="16384" width="9.07421875" style="1"/>
  </cols>
  <sheetData>
    <row r="1" spans="1:29" x14ac:dyDescent="0.3">
      <c r="A1" s="8"/>
      <c r="C1" s="20" t="s">
        <v>0</v>
      </c>
    </row>
    <row r="2" spans="1:29" x14ac:dyDescent="0.3">
      <c r="B2" s="28" t="s">
        <v>137</v>
      </c>
    </row>
    <row r="3" spans="1:29" x14ac:dyDescent="0.3">
      <c r="B3" s="2"/>
      <c r="C3" s="15" t="s">
        <v>19</v>
      </c>
      <c r="D3" s="15" t="s">
        <v>2</v>
      </c>
      <c r="E3" s="15" t="s">
        <v>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16</v>
      </c>
      <c r="S3" s="15" t="s">
        <v>2</v>
      </c>
      <c r="T3" s="6"/>
      <c r="U3" s="6"/>
      <c r="V3" s="6"/>
      <c r="W3" s="6"/>
      <c r="X3" s="6"/>
      <c r="Y3" s="2"/>
      <c r="Z3" s="2"/>
      <c r="AA3" s="2"/>
      <c r="AB3" s="2"/>
      <c r="AC3" s="2"/>
    </row>
    <row r="4" spans="1:29" ht="12.9" thickBot="1" x14ac:dyDescent="0.35">
      <c r="B4" s="3" t="s">
        <v>1</v>
      </c>
      <c r="C4" s="14" t="s">
        <v>2</v>
      </c>
      <c r="D4" s="14" t="s">
        <v>3</v>
      </c>
      <c r="E4" s="14" t="s">
        <v>2</v>
      </c>
      <c r="F4" s="14" t="s">
        <v>38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17</v>
      </c>
      <c r="S4" s="14" t="s">
        <v>18</v>
      </c>
      <c r="T4" s="2"/>
      <c r="U4" s="2"/>
      <c r="V4" s="2"/>
      <c r="W4" s="2"/>
    </row>
    <row r="5" spans="1:29" x14ac:dyDescent="0.3">
      <c r="A5" s="8" t="s">
        <v>20</v>
      </c>
    </row>
    <row r="6" spans="1:29" x14ac:dyDescent="0.3">
      <c r="A6" s="25">
        <v>311</v>
      </c>
      <c r="B6" s="1" t="s">
        <v>86</v>
      </c>
    </row>
    <row r="7" spans="1:29" x14ac:dyDescent="0.3">
      <c r="A7" s="7">
        <v>311.01</v>
      </c>
      <c r="B7" s="1" t="s">
        <v>21</v>
      </c>
      <c r="E7" s="1">
        <f t="shared" ref="E7:E67" si="0">SUM(C7:D7)</f>
        <v>0</v>
      </c>
      <c r="R7" s="1">
        <f>SUM(F7:Q7)</f>
        <v>0</v>
      </c>
      <c r="S7" s="1">
        <f t="shared" ref="S7:S67" si="1">+R7-E7</f>
        <v>0</v>
      </c>
    </row>
    <row r="8" spans="1:29" x14ac:dyDescent="0.3">
      <c r="A8" s="7">
        <v>311.02</v>
      </c>
      <c r="B8" s="1" t="s">
        <v>22</v>
      </c>
      <c r="E8" s="1">
        <f t="shared" si="0"/>
        <v>0</v>
      </c>
      <c r="R8" s="1">
        <f t="shared" ref="R8:R67" si="2">SUM(F8:Q8)</f>
        <v>0</v>
      </c>
      <c r="S8" s="1">
        <f t="shared" si="1"/>
        <v>0</v>
      </c>
    </row>
    <row r="9" spans="1:29" x14ac:dyDescent="0.3">
      <c r="A9" s="7">
        <v>311.07</v>
      </c>
      <c r="B9" s="31" t="s">
        <v>102</v>
      </c>
      <c r="E9" s="1">
        <f t="shared" si="0"/>
        <v>0</v>
      </c>
      <c r="R9" s="1">
        <f t="shared" si="2"/>
        <v>0</v>
      </c>
      <c r="S9" s="1">
        <f t="shared" si="1"/>
        <v>0</v>
      </c>
    </row>
    <row r="10" spans="1:29" x14ac:dyDescent="0.3">
      <c r="A10" s="7">
        <v>313</v>
      </c>
      <c r="B10" s="1" t="s">
        <v>23</v>
      </c>
      <c r="E10" s="1">
        <f t="shared" si="0"/>
        <v>0</v>
      </c>
      <c r="R10" s="1">
        <f t="shared" si="2"/>
        <v>0</v>
      </c>
      <c r="S10" s="1">
        <f t="shared" si="1"/>
        <v>0</v>
      </c>
    </row>
    <row r="11" spans="1:29" x14ac:dyDescent="0.3">
      <c r="A11" s="7">
        <v>319</v>
      </c>
      <c r="B11" s="1" t="s">
        <v>24</v>
      </c>
      <c r="E11" s="1">
        <f t="shared" si="0"/>
        <v>0</v>
      </c>
      <c r="R11" s="1">
        <f t="shared" si="2"/>
        <v>0</v>
      </c>
      <c r="S11" s="1">
        <f t="shared" si="1"/>
        <v>0</v>
      </c>
    </row>
    <row r="13" spans="1:29" x14ac:dyDescent="0.3">
      <c r="A13" s="26">
        <v>320</v>
      </c>
      <c r="B13" s="1" t="s">
        <v>87</v>
      </c>
    </row>
    <row r="14" spans="1:29" x14ac:dyDescent="0.3">
      <c r="A14" s="7">
        <v>320.01</v>
      </c>
      <c r="B14" s="1" t="s">
        <v>85</v>
      </c>
      <c r="E14" s="1">
        <f t="shared" si="0"/>
        <v>0</v>
      </c>
      <c r="R14" s="1">
        <f t="shared" si="2"/>
        <v>0</v>
      </c>
      <c r="S14" s="1">
        <f t="shared" si="1"/>
        <v>0</v>
      </c>
    </row>
    <row r="15" spans="1:29" x14ac:dyDescent="0.3">
      <c r="A15" s="7">
        <v>320.02</v>
      </c>
      <c r="B15" s="31" t="s">
        <v>103</v>
      </c>
      <c r="E15" s="1">
        <f t="shared" si="0"/>
        <v>0</v>
      </c>
      <c r="R15" s="1">
        <f t="shared" si="2"/>
        <v>0</v>
      </c>
      <c r="S15" s="1">
        <f t="shared" si="1"/>
        <v>0</v>
      </c>
    </row>
    <row r="16" spans="1:29" x14ac:dyDescent="0.3">
      <c r="A16" s="7">
        <v>320.02999999999997</v>
      </c>
      <c r="B16" s="31" t="s">
        <v>104</v>
      </c>
      <c r="E16" s="1">
        <f>SUM(C12:D12)</f>
        <v>0</v>
      </c>
      <c r="R16" s="1">
        <f>SUM(F16:Q16)</f>
        <v>0</v>
      </c>
      <c r="S16" s="1">
        <f>+R16-E16</f>
        <v>0</v>
      </c>
    </row>
    <row r="17" spans="1:19" x14ac:dyDescent="0.3">
      <c r="A17" s="7">
        <v>320.04000000000002</v>
      </c>
      <c r="B17" s="31" t="s">
        <v>105</v>
      </c>
      <c r="E17" s="1">
        <f>SUM(C13:D13)</f>
        <v>0</v>
      </c>
      <c r="R17" s="1">
        <f>SUM(F17:Q17)</f>
        <v>0</v>
      </c>
      <c r="S17" s="1">
        <f>+R17-E17</f>
        <v>0</v>
      </c>
    </row>
    <row r="19" spans="1:19" x14ac:dyDescent="0.3">
      <c r="A19" s="26">
        <v>330</v>
      </c>
      <c r="B19" s="1" t="s">
        <v>88</v>
      </c>
    </row>
    <row r="20" spans="1:19" x14ac:dyDescent="0.3">
      <c r="A20" s="27">
        <v>330.01</v>
      </c>
      <c r="E20" s="1">
        <f t="shared" ref="E20" si="3">SUM(C20:D20)</f>
        <v>0</v>
      </c>
      <c r="R20" s="1">
        <f t="shared" ref="R20" si="4">SUM(F20:Q20)</f>
        <v>0</v>
      </c>
      <c r="S20" s="1">
        <f t="shared" ref="S20" si="5">+R20-E20</f>
        <v>0</v>
      </c>
    </row>
    <row r="21" spans="1:19" x14ac:dyDescent="0.3">
      <c r="A21" s="27"/>
    </row>
    <row r="22" spans="1:19" x14ac:dyDescent="0.3">
      <c r="A22" s="26">
        <v>331</v>
      </c>
      <c r="B22" s="1" t="s">
        <v>74</v>
      </c>
    </row>
    <row r="23" spans="1:19" x14ac:dyDescent="0.3">
      <c r="A23" s="27">
        <v>331.01</v>
      </c>
      <c r="B23" s="31" t="s">
        <v>106</v>
      </c>
      <c r="E23" s="1">
        <f t="shared" si="0"/>
        <v>0</v>
      </c>
      <c r="R23" s="1">
        <f t="shared" si="2"/>
        <v>0</v>
      </c>
      <c r="S23" s="1">
        <f t="shared" si="1"/>
        <v>0</v>
      </c>
    </row>
    <row r="24" spans="1:19" x14ac:dyDescent="0.3">
      <c r="A24" s="27"/>
    </row>
    <row r="25" spans="1:19" x14ac:dyDescent="0.3">
      <c r="A25" s="26">
        <v>332</v>
      </c>
      <c r="B25" s="1" t="s">
        <v>75</v>
      </c>
    </row>
    <row r="26" spans="1:19" x14ac:dyDescent="0.3">
      <c r="A26" s="27">
        <v>332.01</v>
      </c>
      <c r="E26" s="1">
        <f t="shared" ref="E26" si="6">SUM(C26:D26)</f>
        <v>0</v>
      </c>
      <c r="R26" s="1">
        <f t="shared" ref="R26" si="7">SUM(F26:Q26)</f>
        <v>0</v>
      </c>
      <c r="S26" s="1">
        <f t="shared" ref="S26" si="8">+R26-E26</f>
        <v>0</v>
      </c>
    </row>
    <row r="27" spans="1:19" x14ac:dyDescent="0.3">
      <c r="A27" s="26"/>
    </row>
    <row r="28" spans="1:19" x14ac:dyDescent="0.3">
      <c r="A28" s="26">
        <v>333</v>
      </c>
      <c r="B28" s="1" t="s">
        <v>76</v>
      </c>
    </row>
    <row r="29" spans="1:19" x14ac:dyDescent="0.3">
      <c r="A29" s="27">
        <v>333.01</v>
      </c>
      <c r="E29" s="1">
        <f t="shared" si="0"/>
        <v>0</v>
      </c>
      <c r="R29" s="1">
        <f t="shared" si="2"/>
        <v>0</v>
      </c>
      <c r="S29" s="1">
        <f t="shared" si="1"/>
        <v>0</v>
      </c>
    </row>
    <row r="30" spans="1:19" x14ac:dyDescent="0.3">
      <c r="A30" s="27"/>
    </row>
    <row r="31" spans="1:19" x14ac:dyDescent="0.3">
      <c r="A31" s="26">
        <v>334</v>
      </c>
      <c r="B31" s="1" t="s">
        <v>77</v>
      </c>
    </row>
    <row r="32" spans="1:19" x14ac:dyDescent="0.3">
      <c r="A32" s="27">
        <v>334.01</v>
      </c>
      <c r="B32" s="31" t="s">
        <v>107</v>
      </c>
      <c r="E32" s="1">
        <f t="shared" ref="E32" si="9">SUM(C32:D32)</f>
        <v>0</v>
      </c>
      <c r="R32" s="1">
        <f t="shared" ref="R32" si="10">SUM(F32:Q32)</f>
        <v>0</v>
      </c>
      <c r="S32" s="1">
        <f t="shared" ref="S32" si="11">+R32-E32</f>
        <v>0</v>
      </c>
    </row>
    <row r="34" spans="1:19" x14ac:dyDescent="0.3">
      <c r="A34" s="26">
        <v>335</v>
      </c>
      <c r="B34" s="1" t="s">
        <v>78</v>
      </c>
    </row>
    <row r="35" spans="1:19" x14ac:dyDescent="0.3">
      <c r="A35" s="7">
        <v>335.01</v>
      </c>
      <c r="B35" s="1" t="s">
        <v>25</v>
      </c>
      <c r="E35" s="1">
        <f t="shared" si="0"/>
        <v>0</v>
      </c>
      <c r="R35" s="1">
        <f t="shared" si="2"/>
        <v>0</v>
      </c>
      <c r="S35" s="1">
        <f t="shared" si="1"/>
        <v>0</v>
      </c>
    </row>
    <row r="36" spans="1:19" x14ac:dyDescent="0.3">
      <c r="A36" s="7">
        <v>335.03</v>
      </c>
      <c r="B36" s="1" t="s">
        <v>26</v>
      </c>
      <c r="E36" s="1">
        <f t="shared" si="0"/>
        <v>0</v>
      </c>
      <c r="R36" s="1">
        <f t="shared" si="2"/>
        <v>0</v>
      </c>
      <c r="S36" s="1">
        <f t="shared" si="1"/>
        <v>0</v>
      </c>
    </row>
    <row r="37" spans="1:19" x14ac:dyDescent="0.3">
      <c r="A37" s="7">
        <v>335.04</v>
      </c>
      <c r="B37" s="1" t="s">
        <v>27</v>
      </c>
      <c r="E37" s="1">
        <f t="shared" si="0"/>
        <v>0</v>
      </c>
      <c r="R37" s="1">
        <f t="shared" si="2"/>
        <v>0</v>
      </c>
      <c r="S37" s="1">
        <f t="shared" si="1"/>
        <v>0</v>
      </c>
    </row>
    <row r="38" spans="1:19" x14ac:dyDescent="0.3">
      <c r="A38" s="7">
        <v>335.06</v>
      </c>
      <c r="B38" s="1" t="s">
        <v>28</v>
      </c>
      <c r="E38" s="1">
        <f t="shared" si="0"/>
        <v>0</v>
      </c>
      <c r="R38" s="1">
        <f t="shared" si="2"/>
        <v>0</v>
      </c>
      <c r="S38" s="1">
        <f t="shared" si="1"/>
        <v>0</v>
      </c>
    </row>
    <row r="39" spans="1:19" x14ac:dyDescent="0.3">
      <c r="A39" s="7">
        <v>335.08</v>
      </c>
      <c r="B39" s="1" t="s">
        <v>29</v>
      </c>
      <c r="E39" s="1">
        <f t="shared" si="0"/>
        <v>0</v>
      </c>
      <c r="R39" s="1">
        <f t="shared" si="2"/>
        <v>0</v>
      </c>
      <c r="S39" s="1">
        <f t="shared" si="1"/>
        <v>0</v>
      </c>
    </row>
    <row r="41" spans="1:19" x14ac:dyDescent="0.3">
      <c r="A41" s="26">
        <v>338</v>
      </c>
      <c r="B41" s="1" t="s">
        <v>91</v>
      </c>
    </row>
    <row r="42" spans="1:19" x14ac:dyDescent="0.3">
      <c r="A42" s="7">
        <v>338.01</v>
      </c>
      <c r="B42" s="1" t="s">
        <v>30</v>
      </c>
      <c r="E42" s="1">
        <f t="shared" si="0"/>
        <v>0</v>
      </c>
      <c r="R42" s="1">
        <f t="shared" si="2"/>
        <v>0</v>
      </c>
      <c r="S42" s="1">
        <f t="shared" si="1"/>
        <v>0</v>
      </c>
    </row>
    <row r="43" spans="1:19" x14ac:dyDescent="0.3">
      <c r="A43" s="7">
        <v>338.02</v>
      </c>
      <c r="B43" s="31" t="s">
        <v>108</v>
      </c>
      <c r="E43" s="1">
        <f t="shared" si="0"/>
        <v>0</v>
      </c>
      <c r="R43" s="1">
        <f t="shared" si="2"/>
        <v>0</v>
      </c>
      <c r="S43" s="1">
        <f t="shared" si="1"/>
        <v>0</v>
      </c>
    </row>
    <row r="44" spans="1:19" x14ac:dyDescent="0.3">
      <c r="A44" s="7">
        <v>338.03</v>
      </c>
      <c r="B44" s="1" t="s">
        <v>31</v>
      </c>
      <c r="E44" s="1">
        <f t="shared" si="0"/>
        <v>0</v>
      </c>
      <c r="R44" s="1">
        <f t="shared" si="2"/>
        <v>0</v>
      </c>
      <c r="S44" s="1">
        <f t="shared" si="1"/>
        <v>0</v>
      </c>
    </row>
    <row r="46" spans="1:19" x14ac:dyDescent="0.3">
      <c r="A46" s="26">
        <v>340</v>
      </c>
      <c r="B46" s="1" t="s">
        <v>89</v>
      </c>
    </row>
    <row r="47" spans="1:19" x14ac:dyDescent="0.3">
      <c r="A47" s="26"/>
    </row>
    <row r="48" spans="1:19" x14ac:dyDescent="0.3">
      <c r="A48" s="7">
        <v>344</v>
      </c>
      <c r="B48" s="1" t="s">
        <v>81</v>
      </c>
    </row>
    <row r="49" spans="1:19" x14ac:dyDescent="0.3">
      <c r="A49" s="7">
        <v>344.01</v>
      </c>
      <c r="B49" s="1" t="s">
        <v>79</v>
      </c>
      <c r="E49" s="1">
        <f t="shared" si="0"/>
        <v>0</v>
      </c>
      <c r="R49" s="1">
        <f t="shared" si="2"/>
        <v>0</v>
      </c>
      <c r="S49" s="1">
        <f t="shared" si="1"/>
        <v>0</v>
      </c>
    </row>
    <row r="50" spans="1:19" x14ac:dyDescent="0.3">
      <c r="A50" s="7">
        <v>344.02</v>
      </c>
      <c r="B50" s="31" t="s">
        <v>109</v>
      </c>
      <c r="E50" s="1">
        <f t="shared" si="0"/>
        <v>0</v>
      </c>
      <c r="R50" s="1">
        <f t="shared" si="2"/>
        <v>0</v>
      </c>
      <c r="S50" s="1">
        <f t="shared" si="1"/>
        <v>0</v>
      </c>
    </row>
    <row r="51" spans="1:19" x14ac:dyDescent="0.3">
      <c r="A51" s="7">
        <v>344.03</v>
      </c>
      <c r="B51" s="31" t="s">
        <v>32</v>
      </c>
      <c r="E51" s="1">
        <f t="shared" si="0"/>
        <v>0</v>
      </c>
      <c r="R51" s="1">
        <f t="shared" si="2"/>
        <v>0</v>
      </c>
      <c r="S51" s="1">
        <f t="shared" si="1"/>
        <v>0</v>
      </c>
    </row>
    <row r="52" spans="1:19" x14ac:dyDescent="0.3">
      <c r="A52" s="7">
        <v>344.04</v>
      </c>
      <c r="B52" s="31" t="s">
        <v>110</v>
      </c>
      <c r="E52" s="1">
        <f t="shared" si="0"/>
        <v>0</v>
      </c>
      <c r="R52" s="1">
        <f t="shared" si="2"/>
        <v>0</v>
      </c>
      <c r="S52" s="1">
        <f t="shared" si="1"/>
        <v>0</v>
      </c>
    </row>
    <row r="54" spans="1:19" x14ac:dyDescent="0.3">
      <c r="A54" s="7">
        <v>346</v>
      </c>
      <c r="B54" s="1" t="s">
        <v>92</v>
      </c>
    </row>
    <row r="55" spans="1:19" x14ac:dyDescent="0.3">
      <c r="A55" s="7">
        <v>346.02</v>
      </c>
      <c r="B55" s="1" t="s">
        <v>33</v>
      </c>
      <c r="E55" s="1">
        <f t="shared" si="0"/>
        <v>0</v>
      </c>
      <c r="R55" s="1">
        <f t="shared" si="2"/>
        <v>0</v>
      </c>
      <c r="S55" s="1">
        <f t="shared" si="1"/>
        <v>0</v>
      </c>
    </row>
    <row r="56" spans="1:19" x14ac:dyDescent="0.3">
      <c r="A56" s="7">
        <v>346.03</v>
      </c>
      <c r="B56" s="1" t="s">
        <v>34</v>
      </c>
      <c r="E56" s="1">
        <f t="shared" si="0"/>
        <v>0</v>
      </c>
      <c r="R56" s="1">
        <f t="shared" si="2"/>
        <v>0</v>
      </c>
      <c r="S56" s="1">
        <f t="shared" si="1"/>
        <v>0</v>
      </c>
    </row>
    <row r="58" spans="1:19" x14ac:dyDescent="0.3">
      <c r="A58" s="7">
        <v>347</v>
      </c>
      <c r="B58" s="31" t="s">
        <v>111</v>
      </c>
    </row>
    <row r="59" spans="1:19" x14ac:dyDescent="0.3">
      <c r="A59" s="7">
        <v>347.01</v>
      </c>
      <c r="B59" s="31" t="s">
        <v>112</v>
      </c>
      <c r="E59" s="1">
        <f t="shared" ref="E59" si="12">SUM(C59:D59)</f>
        <v>0</v>
      </c>
      <c r="R59" s="1">
        <f t="shared" ref="R59" si="13">SUM(F59:Q59)</f>
        <v>0</v>
      </c>
      <c r="S59" s="1">
        <f t="shared" ref="S59" si="14">+R59-E59</f>
        <v>0</v>
      </c>
    </row>
    <row r="62" spans="1:19" x14ac:dyDescent="0.3">
      <c r="A62" s="26">
        <v>360</v>
      </c>
      <c r="B62" s="1" t="s">
        <v>90</v>
      </c>
    </row>
    <row r="63" spans="1:19" x14ac:dyDescent="0.3">
      <c r="A63" s="7">
        <v>361</v>
      </c>
      <c r="B63" s="1" t="s">
        <v>35</v>
      </c>
      <c r="E63" s="1">
        <f t="shared" si="0"/>
        <v>0</v>
      </c>
      <c r="R63" s="1">
        <f t="shared" si="2"/>
        <v>0</v>
      </c>
      <c r="S63" s="1">
        <f t="shared" si="1"/>
        <v>0</v>
      </c>
    </row>
    <row r="64" spans="1:19" x14ac:dyDescent="0.3">
      <c r="A64" s="7">
        <v>362</v>
      </c>
      <c r="B64" s="1" t="s">
        <v>80</v>
      </c>
      <c r="E64" s="1">
        <f t="shared" si="0"/>
        <v>0</v>
      </c>
      <c r="R64" s="1">
        <f t="shared" si="2"/>
        <v>0</v>
      </c>
      <c r="S64" s="1">
        <f t="shared" si="1"/>
        <v>0</v>
      </c>
    </row>
    <row r="65" spans="1:19" x14ac:dyDescent="0.3">
      <c r="A65" s="7">
        <v>363</v>
      </c>
      <c r="B65" s="31" t="s">
        <v>113</v>
      </c>
      <c r="E65" s="1">
        <f t="shared" si="0"/>
        <v>0</v>
      </c>
      <c r="R65" s="1">
        <f t="shared" si="2"/>
        <v>0</v>
      </c>
      <c r="S65" s="1">
        <f t="shared" si="1"/>
        <v>0</v>
      </c>
    </row>
    <row r="66" spans="1:19" x14ac:dyDescent="0.3">
      <c r="A66" s="7">
        <v>367</v>
      </c>
      <c r="B66" s="31" t="s">
        <v>114</v>
      </c>
      <c r="E66" s="1">
        <f t="shared" si="0"/>
        <v>0</v>
      </c>
      <c r="R66" s="1">
        <f t="shared" si="2"/>
        <v>0</v>
      </c>
      <c r="S66" s="1">
        <f t="shared" si="1"/>
        <v>0</v>
      </c>
    </row>
    <row r="67" spans="1:19" x14ac:dyDescent="0.3">
      <c r="A67" s="7">
        <v>368</v>
      </c>
      <c r="B67" s="1" t="s">
        <v>36</v>
      </c>
      <c r="E67" s="1">
        <f t="shared" si="0"/>
        <v>0</v>
      </c>
      <c r="R67" s="1">
        <f t="shared" si="2"/>
        <v>0</v>
      </c>
      <c r="S67" s="1">
        <f t="shared" si="1"/>
        <v>0</v>
      </c>
    </row>
    <row r="69" spans="1:19" x14ac:dyDescent="0.3">
      <c r="A69" s="26">
        <v>390</v>
      </c>
      <c r="B69" s="31" t="s">
        <v>115</v>
      </c>
    </row>
    <row r="70" spans="1:19" x14ac:dyDescent="0.3">
      <c r="A70" s="7">
        <v>391</v>
      </c>
      <c r="B70" s="31" t="s">
        <v>116</v>
      </c>
    </row>
    <row r="71" spans="1:19" x14ac:dyDescent="0.3">
      <c r="A71" s="7">
        <v>391.01</v>
      </c>
      <c r="B71" s="31" t="s">
        <v>117</v>
      </c>
      <c r="E71" s="1">
        <f t="shared" ref="E71:E73" si="15">SUM(C71:D71)</f>
        <v>0</v>
      </c>
      <c r="R71" s="1">
        <f t="shared" ref="R71:R73" si="16">SUM(F71:Q71)</f>
        <v>0</v>
      </c>
      <c r="S71" s="1">
        <f t="shared" ref="S71:S73" si="17">+R71-E71</f>
        <v>0</v>
      </c>
    </row>
    <row r="72" spans="1:19" x14ac:dyDescent="0.3">
      <c r="A72" s="7">
        <v>391.03</v>
      </c>
      <c r="B72" s="31" t="s">
        <v>118</v>
      </c>
      <c r="E72" s="1">
        <f t="shared" si="15"/>
        <v>0</v>
      </c>
      <c r="R72" s="1">
        <f t="shared" si="16"/>
        <v>0</v>
      </c>
      <c r="S72" s="1">
        <f t="shared" si="17"/>
        <v>0</v>
      </c>
    </row>
    <row r="73" spans="1:19" x14ac:dyDescent="0.3">
      <c r="A73" s="7">
        <v>391.2</v>
      </c>
      <c r="B73" s="31" t="s">
        <v>119</v>
      </c>
      <c r="E73" s="1">
        <f t="shared" si="15"/>
        <v>0</v>
      </c>
      <c r="R73" s="1">
        <f t="shared" si="16"/>
        <v>0</v>
      </c>
      <c r="S73" s="1">
        <f t="shared" si="17"/>
        <v>0</v>
      </c>
    </row>
    <row r="75" spans="1:19" ht="12.9" thickBot="1" x14ac:dyDescent="0.35">
      <c r="A75" s="8" t="s">
        <v>37</v>
      </c>
      <c r="C75" s="21">
        <f t="shared" ref="C75:S75" si="18">SUM(C5:C74)</f>
        <v>0</v>
      </c>
      <c r="D75" s="9">
        <f t="shared" si="18"/>
        <v>0</v>
      </c>
      <c r="E75" s="9">
        <f t="shared" si="18"/>
        <v>0</v>
      </c>
      <c r="F75" s="9">
        <f t="shared" si="18"/>
        <v>0</v>
      </c>
      <c r="G75" s="9">
        <f t="shared" si="18"/>
        <v>0</v>
      </c>
      <c r="H75" s="9">
        <f t="shared" si="18"/>
        <v>0</v>
      </c>
      <c r="I75" s="9">
        <f t="shared" si="18"/>
        <v>0</v>
      </c>
      <c r="J75" s="9">
        <f t="shared" si="18"/>
        <v>0</v>
      </c>
      <c r="K75" s="9">
        <f t="shared" si="18"/>
        <v>0</v>
      </c>
      <c r="L75" s="9">
        <f t="shared" si="18"/>
        <v>0</v>
      </c>
      <c r="M75" s="9">
        <f t="shared" si="18"/>
        <v>0</v>
      </c>
      <c r="N75" s="9">
        <f t="shared" si="18"/>
        <v>0</v>
      </c>
      <c r="O75" s="9">
        <f t="shared" si="18"/>
        <v>0</v>
      </c>
      <c r="P75" s="9">
        <f t="shared" si="18"/>
        <v>0</v>
      </c>
      <c r="Q75" s="9">
        <f t="shared" si="18"/>
        <v>0</v>
      </c>
      <c r="R75" s="9">
        <f t="shared" si="18"/>
        <v>0</v>
      </c>
      <c r="S75" s="9">
        <f t="shared" si="18"/>
        <v>0</v>
      </c>
    </row>
    <row r="76" spans="1:19" ht="12.9" thickTop="1" x14ac:dyDescent="0.3"/>
    <row r="78" spans="1:19" x14ac:dyDescent="0.3">
      <c r="A78" s="8" t="s">
        <v>39</v>
      </c>
    </row>
    <row r="79" spans="1:19" x14ac:dyDescent="0.3">
      <c r="A79" s="8" t="s">
        <v>95</v>
      </c>
    </row>
    <row r="80" spans="1:19" x14ac:dyDescent="0.3">
      <c r="A80" s="7">
        <v>411</v>
      </c>
      <c r="B80" s="1" t="s">
        <v>40</v>
      </c>
      <c r="E80" s="1">
        <f t="shared" ref="E80:E137" si="19">+C80+D80</f>
        <v>0</v>
      </c>
      <c r="R80" s="1">
        <f t="shared" ref="R80:R144" si="20">SUM(F80:Q80)</f>
        <v>0</v>
      </c>
      <c r="S80" s="1">
        <f>+E80-R80</f>
        <v>0</v>
      </c>
    </row>
    <row r="81" spans="1:19" x14ac:dyDescent="0.3">
      <c r="A81" s="7">
        <v>412.1</v>
      </c>
      <c r="B81" s="1" t="s">
        <v>41</v>
      </c>
      <c r="E81" s="1">
        <f t="shared" si="19"/>
        <v>0</v>
      </c>
      <c r="R81" s="1">
        <f t="shared" si="20"/>
        <v>0</v>
      </c>
      <c r="S81" s="1">
        <f t="shared" ref="S81:S145" si="21">+E81-R81</f>
        <v>0</v>
      </c>
    </row>
    <row r="82" spans="1:19" x14ac:dyDescent="0.3">
      <c r="A82" s="7">
        <v>412.2</v>
      </c>
      <c r="B82" s="1" t="s">
        <v>42</v>
      </c>
      <c r="E82" s="1">
        <f t="shared" si="19"/>
        <v>0</v>
      </c>
      <c r="R82" s="1">
        <f t="shared" si="20"/>
        <v>0</v>
      </c>
      <c r="S82" s="1">
        <f t="shared" si="21"/>
        <v>0</v>
      </c>
    </row>
    <row r="83" spans="1:19" x14ac:dyDescent="0.3">
      <c r="A83" s="7">
        <v>413</v>
      </c>
      <c r="B83" s="1" t="s">
        <v>43</v>
      </c>
      <c r="E83" s="1">
        <f t="shared" si="19"/>
        <v>0</v>
      </c>
      <c r="R83" s="1">
        <f t="shared" si="20"/>
        <v>0</v>
      </c>
      <c r="S83" s="1">
        <f t="shared" si="21"/>
        <v>0</v>
      </c>
    </row>
    <row r="84" spans="1:19" x14ac:dyDescent="0.3">
      <c r="A84" s="7">
        <v>414</v>
      </c>
      <c r="B84" s="1" t="s">
        <v>44</v>
      </c>
      <c r="E84" s="1">
        <f t="shared" si="19"/>
        <v>0</v>
      </c>
      <c r="R84" s="1">
        <f t="shared" si="20"/>
        <v>0</v>
      </c>
      <c r="S84" s="1">
        <f t="shared" si="21"/>
        <v>0</v>
      </c>
    </row>
    <row r="85" spans="1:19" x14ac:dyDescent="0.3">
      <c r="A85" s="7">
        <v>415</v>
      </c>
      <c r="B85" s="1" t="s">
        <v>45</v>
      </c>
      <c r="E85" s="1">
        <f t="shared" si="19"/>
        <v>0</v>
      </c>
      <c r="R85" s="1">
        <f t="shared" si="20"/>
        <v>0</v>
      </c>
      <c r="S85" s="1">
        <f t="shared" si="21"/>
        <v>0</v>
      </c>
    </row>
    <row r="86" spans="1:19" x14ac:dyDescent="0.3">
      <c r="A86" s="7">
        <v>421</v>
      </c>
      <c r="B86" s="1" t="s">
        <v>46</v>
      </c>
      <c r="E86" s="1">
        <f t="shared" si="19"/>
        <v>0</v>
      </c>
      <c r="R86" s="1">
        <f t="shared" si="20"/>
        <v>0</v>
      </c>
      <c r="S86" s="1">
        <f t="shared" si="21"/>
        <v>0</v>
      </c>
    </row>
    <row r="87" spans="1:19" x14ac:dyDescent="0.3">
      <c r="A87" s="7">
        <v>422</v>
      </c>
      <c r="B87" s="1" t="s">
        <v>47</v>
      </c>
      <c r="E87" s="1">
        <f t="shared" si="19"/>
        <v>0</v>
      </c>
      <c r="R87" s="1">
        <f t="shared" si="20"/>
        <v>0</v>
      </c>
      <c r="S87" s="1">
        <f t="shared" si="21"/>
        <v>0</v>
      </c>
    </row>
    <row r="88" spans="1:19" x14ac:dyDescent="0.3">
      <c r="A88" s="7">
        <v>423</v>
      </c>
      <c r="B88" s="1" t="s">
        <v>48</v>
      </c>
      <c r="E88" s="1">
        <f t="shared" si="19"/>
        <v>0</v>
      </c>
      <c r="R88" s="1">
        <f t="shared" si="20"/>
        <v>0</v>
      </c>
      <c r="S88" s="1">
        <f t="shared" si="21"/>
        <v>0</v>
      </c>
    </row>
    <row r="89" spans="1:19" x14ac:dyDescent="0.3">
      <c r="A89" s="7">
        <v>424</v>
      </c>
      <c r="B89" s="1" t="s">
        <v>49</v>
      </c>
      <c r="E89" s="1">
        <f t="shared" si="19"/>
        <v>0</v>
      </c>
      <c r="R89" s="1">
        <f t="shared" si="20"/>
        <v>0</v>
      </c>
      <c r="S89" s="1">
        <f t="shared" si="21"/>
        <v>0</v>
      </c>
    </row>
    <row r="90" spans="1:19" x14ac:dyDescent="0.3">
      <c r="A90" s="7">
        <v>425</v>
      </c>
      <c r="B90" s="1" t="s">
        <v>82</v>
      </c>
      <c r="E90" s="1">
        <f t="shared" si="19"/>
        <v>0</v>
      </c>
      <c r="R90" s="1">
        <f t="shared" si="20"/>
        <v>0</v>
      </c>
      <c r="S90" s="1">
        <f t="shared" si="21"/>
        <v>0</v>
      </c>
    </row>
    <row r="91" spans="1:19" x14ac:dyDescent="0.3">
      <c r="A91" s="7">
        <v>426</v>
      </c>
      <c r="B91" s="1" t="s">
        <v>83</v>
      </c>
      <c r="E91" s="1">
        <f t="shared" si="19"/>
        <v>0</v>
      </c>
      <c r="R91" s="1">
        <f t="shared" si="20"/>
        <v>0</v>
      </c>
      <c r="S91" s="1">
        <f t="shared" si="21"/>
        <v>0</v>
      </c>
    </row>
    <row r="92" spans="1:19" x14ac:dyDescent="0.3">
      <c r="A92" s="7">
        <v>427</v>
      </c>
      <c r="B92" s="1" t="s">
        <v>50</v>
      </c>
      <c r="E92" s="1">
        <f t="shared" si="19"/>
        <v>0</v>
      </c>
      <c r="R92" s="1">
        <f t="shared" si="20"/>
        <v>0</v>
      </c>
      <c r="S92" s="1">
        <f t="shared" si="21"/>
        <v>0</v>
      </c>
    </row>
    <row r="93" spans="1:19" x14ac:dyDescent="0.3">
      <c r="A93" s="7">
        <v>428</v>
      </c>
      <c r="B93" s="1" t="s">
        <v>51</v>
      </c>
      <c r="E93" s="1">
        <f t="shared" si="19"/>
        <v>0</v>
      </c>
    </row>
    <row r="94" spans="1:19" x14ac:dyDescent="0.3">
      <c r="A94" s="7">
        <v>434</v>
      </c>
      <c r="B94" s="1" t="s">
        <v>84</v>
      </c>
      <c r="E94" s="1">
        <f t="shared" si="19"/>
        <v>0</v>
      </c>
      <c r="R94" s="1">
        <f t="shared" si="20"/>
        <v>0</v>
      </c>
      <c r="S94" s="1">
        <f t="shared" si="21"/>
        <v>0</v>
      </c>
    </row>
    <row r="95" spans="1:19" x14ac:dyDescent="0.3">
      <c r="A95" s="17" t="s">
        <v>99</v>
      </c>
      <c r="C95" s="22">
        <f>SUM(C80:C94)</f>
        <v>0</v>
      </c>
      <c r="D95" s="10">
        <f>SUM(D80:D94)</f>
        <v>0</v>
      </c>
      <c r="E95" s="10">
        <f>SUM(E80:E94)</f>
        <v>0</v>
      </c>
      <c r="F95" s="10">
        <f t="shared" ref="F95:S95" si="22">SUM(F80:F94)</f>
        <v>0</v>
      </c>
      <c r="G95" s="10">
        <f t="shared" si="22"/>
        <v>0</v>
      </c>
      <c r="H95" s="10">
        <f t="shared" si="22"/>
        <v>0</v>
      </c>
      <c r="I95" s="10">
        <f t="shared" si="22"/>
        <v>0</v>
      </c>
      <c r="J95" s="10">
        <f t="shared" si="22"/>
        <v>0</v>
      </c>
      <c r="K95" s="10">
        <f t="shared" si="22"/>
        <v>0</v>
      </c>
      <c r="L95" s="10">
        <f t="shared" si="22"/>
        <v>0</v>
      </c>
      <c r="M95" s="10">
        <f t="shared" si="22"/>
        <v>0</v>
      </c>
      <c r="N95" s="10">
        <f t="shared" si="22"/>
        <v>0</v>
      </c>
      <c r="O95" s="10">
        <f t="shared" si="22"/>
        <v>0</v>
      </c>
      <c r="P95" s="10">
        <f t="shared" si="22"/>
        <v>0</v>
      </c>
      <c r="Q95" s="10">
        <f t="shared" si="22"/>
        <v>0</v>
      </c>
      <c r="R95" s="10">
        <f t="shared" si="22"/>
        <v>0</v>
      </c>
      <c r="S95" s="10">
        <f t="shared" si="22"/>
        <v>0</v>
      </c>
    </row>
    <row r="97" spans="1:19" x14ac:dyDescent="0.3">
      <c r="A97" s="8" t="s">
        <v>97</v>
      </c>
    </row>
    <row r="98" spans="1:19" x14ac:dyDescent="0.3">
      <c r="A98" s="7">
        <v>411</v>
      </c>
      <c r="B98" s="1" t="s">
        <v>40</v>
      </c>
      <c r="E98" s="1">
        <f t="shared" si="19"/>
        <v>0</v>
      </c>
      <c r="R98" s="1">
        <f t="shared" si="20"/>
        <v>0</v>
      </c>
      <c r="S98" s="1">
        <f t="shared" si="21"/>
        <v>0</v>
      </c>
    </row>
    <row r="99" spans="1:19" x14ac:dyDescent="0.3">
      <c r="A99" s="7">
        <v>412.1</v>
      </c>
      <c r="B99" s="1" t="s">
        <v>41</v>
      </c>
      <c r="E99" s="1">
        <f t="shared" si="19"/>
        <v>0</v>
      </c>
      <c r="R99" s="1">
        <f t="shared" si="20"/>
        <v>0</v>
      </c>
      <c r="S99" s="1">
        <f t="shared" si="21"/>
        <v>0</v>
      </c>
    </row>
    <row r="100" spans="1:19" x14ac:dyDescent="0.3">
      <c r="A100" s="7">
        <v>412.2</v>
      </c>
      <c r="B100" s="1" t="s">
        <v>42</v>
      </c>
      <c r="E100" s="1">
        <f t="shared" si="19"/>
        <v>0</v>
      </c>
      <c r="R100" s="1">
        <f t="shared" si="20"/>
        <v>0</v>
      </c>
      <c r="S100" s="1">
        <f t="shared" si="21"/>
        <v>0</v>
      </c>
    </row>
    <row r="101" spans="1:19" x14ac:dyDescent="0.3">
      <c r="A101" s="7">
        <v>413</v>
      </c>
      <c r="B101" s="1" t="s">
        <v>43</v>
      </c>
      <c r="E101" s="1">
        <f t="shared" si="19"/>
        <v>0</v>
      </c>
      <c r="R101" s="1">
        <f t="shared" si="20"/>
        <v>0</v>
      </c>
      <c r="S101" s="1">
        <f t="shared" si="21"/>
        <v>0</v>
      </c>
    </row>
    <row r="102" spans="1:19" x14ac:dyDescent="0.3">
      <c r="A102" s="7">
        <v>414</v>
      </c>
      <c r="B102" s="1" t="s">
        <v>44</v>
      </c>
      <c r="E102" s="1">
        <f t="shared" si="19"/>
        <v>0</v>
      </c>
      <c r="R102" s="1">
        <f t="shared" si="20"/>
        <v>0</v>
      </c>
      <c r="S102" s="1">
        <f t="shared" si="21"/>
        <v>0</v>
      </c>
    </row>
    <row r="103" spans="1:19" x14ac:dyDescent="0.3">
      <c r="A103" s="7">
        <v>415</v>
      </c>
      <c r="B103" s="1" t="s">
        <v>45</v>
      </c>
      <c r="E103" s="1">
        <f t="shared" si="19"/>
        <v>0</v>
      </c>
      <c r="R103" s="1">
        <f t="shared" si="20"/>
        <v>0</v>
      </c>
      <c r="S103" s="1">
        <f t="shared" si="21"/>
        <v>0</v>
      </c>
    </row>
    <row r="104" spans="1:19" x14ac:dyDescent="0.3">
      <c r="A104" s="7">
        <v>421</v>
      </c>
      <c r="B104" s="1" t="s">
        <v>46</v>
      </c>
      <c r="E104" s="1">
        <f t="shared" si="19"/>
        <v>0</v>
      </c>
      <c r="R104" s="1">
        <f t="shared" si="20"/>
        <v>0</v>
      </c>
      <c r="S104" s="1">
        <f t="shared" si="21"/>
        <v>0</v>
      </c>
    </row>
    <row r="105" spans="1:19" x14ac:dyDescent="0.3">
      <c r="A105" s="7">
        <v>422</v>
      </c>
      <c r="B105" s="1" t="s">
        <v>47</v>
      </c>
      <c r="E105" s="1">
        <f t="shared" si="19"/>
        <v>0</v>
      </c>
      <c r="R105" s="1">
        <f t="shared" si="20"/>
        <v>0</v>
      </c>
      <c r="S105" s="1">
        <f t="shared" si="21"/>
        <v>0</v>
      </c>
    </row>
    <row r="106" spans="1:19" x14ac:dyDescent="0.3">
      <c r="A106" s="7">
        <v>423</v>
      </c>
      <c r="B106" s="1" t="s">
        <v>48</v>
      </c>
      <c r="E106" s="1">
        <f t="shared" si="19"/>
        <v>0</v>
      </c>
      <c r="R106" s="1">
        <f t="shared" si="20"/>
        <v>0</v>
      </c>
      <c r="S106" s="1">
        <f t="shared" si="21"/>
        <v>0</v>
      </c>
    </row>
    <row r="107" spans="1:19" x14ac:dyDescent="0.3">
      <c r="A107" s="7">
        <v>424</v>
      </c>
      <c r="B107" s="1" t="s">
        <v>49</v>
      </c>
      <c r="E107" s="1">
        <f t="shared" si="19"/>
        <v>0</v>
      </c>
      <c r="R107" s="1">
        <f t="shared" si="20"/>
        <v>0</v>
      </c>
      <c r="S107" s="1">
        <f t="shared" si="21"/>
        <v>0</v>
      </c>
    </row>
    <row r="108" spans="1:19" x14ac:dyDescent="0.3">
      <c r="A108" s="7">
        <v>425</v>
      </c>
      <c r="B108" s="1" t="s">
        <v>82</v>
      </c>
      <c r="E108" s="1">
        <f t="shared" si="19"/>
        <v>0</v>
      </c>
      <c r="R108" s="1">
        <f t="shared" si="20"/>
        <v>0</v>
      </c>
      <c r="S108" s="1">
        <f t="shared" si="21"/>
        <v>0</v>
      </c>
    </row>
    <row r="109" spans="1:19" x14ac:dyDescent="0.3">
      <c r="A109" s="7">
        <v>426</v>
      </c>
      <c r="B109" s="1" t="s">
        <v>83</v>
      </c>
      <c r="E109" s="1">
        <f t="shared" si="19"/>
        <v>0</v>
      </c>
      <c r="R109" s="1">
        <f t="shared" si="20"/>
        <v>0</v>
      </c>
      <c r="S109" s="1">
        <f t="shared" si="21"/>
        <v>0</v>
      </c>
    </row>
    <row r="110" spans="1:19" x14ac:dyDescent="0.3">
      <c r="A110" s="7">
        <v>427</v>
      </c>
      <c r="B110" s="1" t="s">
        <v>50</v>
      </c>
      <c r="E110" s="1">
        <f t="shared" si="19"/>
        <v>0</v>
      </c>
      <c r="R110" s="1">
        <f t="shared" si="20"/>
        <v>0</v>
      </c>
      <c r="S110" s="1">
        <f t="shared" si="21"/>
        <v>0</v>
      </c>
    </row>
    <row r="111" spans="1:19" x14ac:dyDescent="0.3">
      <c r="A111" s="7">
        <v>428</v>
      </c>
      <c r="B111" s="1" t="s">
        <v>51</v>
      </c>
      <c r="E111" s="1">
        <f t="shared" si="19"/>
        <v>0</v>
      </c>
      <c r="R111" s="1">
        <f t="shared" si="20"/>
        <v>0</v>
      </c>
      <c r="S111" s="1">
        <f t="shared" si="21"/>
        <v>0</v>
      </c>
    </row>
    <row r="112" spans="1:19" x14ac:dyDescent="0.3">
      <c r="A112" s="7">
        <v>434</v>
      </c>
      <c r="B112" s="1" t="s">
        <v>84</v>
      </c>
      <c r="E112" s="1">
        <f t="shared" si="19"/>
        <v>0</v>
      </c>
      <c r="R112" s="1">
        <f t="shared" si="20"/>
        <v>0</v>
      </c>
      <c r="S112" s="1">
        <f t="shared" si="21"/>
        <v>0</v>
      </c>
    </row>
    <row r="113" spans="1:19" x14ac:dyDescent="0.3">
      <c r="A113" s="17" t="s">
        <v>93</v>
      </c>
      <c r="C113" s="22">
        <f>SUM(C98:C112)</f>
        <v>0</v>
      </c>
      <c r="D113" s="10">
        <f t="shared" ref="D113:S113" si="23">SUM(D98:D112)</f>
        <v>0</v>
      </c>
      <c r="E113" s="10">
        <v>0</v>
      </c>
      <c r="F113" s="10">
        <f t="shared" si="23"/>
        <v>0</v>
      </c>
      <c r="G113" s="10">
        <f t="shared" si="23"/>
        <v>0</v>
      </c>
      <c r="H113" s="10">
        <f t="shared" si="23"/>
        <v>0</v>
      </c>
      <c r="I113" s="10">
        <f t="shared" si="23"/>
        <v>0</v>
      </c>
      <c r="J113" s="10">
        <f t="shared" si="23"/>
        <v>0</v>
      </c>
      <c r="K113" s="10">
        <f t="shared" si="23"/>
        <v>0</v>
      </c>
      <c r="L113" s="10">
        <f t="shared" si="23"/>
        <v>0</v>
      </c>
      <c r="M113" s="10">
        <f t="shared" si="23"/>
        <v>0</v>
      </c>
      <c r="N113" s="10">
        <f t="shared" si="23"/>
        <v>0</v>
      </c>
      <c r="O113" s="10">
        <f t="shared" si="23"/>
        <v>0</v>
      </c>
      <c r="P113" s="10">
        <f t="shared" si="23"/>
        <v>0</v>
      </c>
      <c r="Q113" s="10">
        <f t="shared" si="23"/>
        <v>0</v>
      </c>
      <c r="R113" s="10">
        <f t="shared" si="23"/>
        <v>0</v>
      </c>
      <c r="S113" s="10">
        <f t="shared" si="23"/>
        <v>0</v>
      </c>
    </row>
    <row r="115" spans="1:19" x14ac:dyDescent="0.3">
      <c r="A115" s="8" t="s">
        <v>98</v>
      </c>
    </row>
    <row r="116" spans="1:19" x14ac:dyDescent="0.3">
      <c r="A116" s="7">
        <v>411</v>
      </c>
      <c r="B116" s="1" t="s">
        <v>40</v>
      </c>
      <c r="E116" s="1">
        <f t="shared" si="19"/>
        <v>0</v>
      </c>
      <c r="R116" s="1">
        <f t="shared" si="20"/>
        <v>0</v>
      </c>
      <c r="S116" s="1">
        <f t="shared" si="21"/>
        <v>0</v>
      </c>
    </row>
    <row r="117" spans="1:19" x14ac:dyDescent="0.3">
      <c r="A117" s="7">
        <v>412.1</v>
      </c>
      <c r="B117" s="1" t="s">
        <v>41</v>
      </c>
      <c r="E117" s="1">
        <f t="shared" si="19"/>
        <v>0</v>
      </c>
      <c r="R117" s="1">
        <f t="shared" si="20"/>
        <v>0</v>
      </c>
      <c r="S117" s="1">
        <f t="shared" si="21"/>
        <v>0</v>
      </c>
    </row>
    <row r="118" spans="1:19" x14ac:dyDescent="0.3">
      <c r="A118" s="7">
        <v>412.2</v>
      </c>
      <c r="B118" s="1" t="s">
        <v>42</v>
      </c>
      <c r="E118" s="1">
        <f t="shared" si="19"/>
        <v>0</v>
      </c>
      <c r="R118" s="1">
        <f t="shared" si="20"/>
        <v>0</v>
      </c>
      <c r="S118" s="1">
        <f t="shared" si="21"/>
        <v>0</v>
      </c>
    </row>
    <row r="119" spans="1:19" x14ac:dyDescent="0.3">
      <c r="A119" s="7">
        <v>413</v>
      </c>
      <c r="B119" s="1" t="s">
        <v>43</v>
      </c>
      <c r="E119" s="1">
        <f t="shared" si="19"/>
        <v>0</v>
      </c>
      <c r="R119" s="1">
        <f t="shared" si="20"/>
        <v>0</v>
      </c>
      <c r="S119" s="1">
        <f t="shared" si="21"/>
        <v>0</v>
      </c>
    </row>
    <row r="120" spans="1:19" x14ac:dyDescent="0.3">
      <c r="A120" s="7">
        <v>414</v>
      </c>
      <c r="B120" s="1" t="s">
        <v>44</v>
      </c>
      <c r="E120" s="1">
        <f t="shared" si="19"/>
        <v>0</v>
      </c>
      <c r="R120" s="1">
        <f t="shared" si="20"/>
        <v>0</v>
      </c>
      <c r="S120" s="1">
        <f t="shared" si="21"/>
        <v>0</v>
      </c>
    </row>
    <row r="121" spans="1:19" x14ac:dyDescent="0.3">
      <c r="A121" s="7">
        <v>415</v>
      </c>
      <c r="B121" s="1" t="s">
        <v>45</v>
      </c>
      <c r="E121" s="1">
        <f t="shared" si="19"/>
        <v>0</v>
      </c>
      <c r="R121" s="1">
        <f t="shared" si="20"/>
        <v>0</v>
      </c>
      <c r="S121" s="1">
        <f t="shared" si="21"/>
        <v>0</v>
      </c>
    </row>
    <row r="122" spans="1:19" x14ac:dyDescent="0.3">
      <c r="A122" s="7">
        <v>421</v>
      </c>
      <c r="B122" s="1" t="s">
        <v>46</v>
      </c>
      <c r="E122" s="1">
        <f t="shared" si="19"/>
        <v>0</v>
      </c>
      <c r="R122" s="1">
        <f t="shared" si="20"/>
        <v>0</v>
      </c>
      <c r="S122" s="1">
        <f t="shared" si="21"/>
        <v>0</v>
      </c>
    </row>
    <row r="123" spans="1:19" x14ac:dyDescent="0.3">
      <c r="A123" s="7">
        <v>422</v>
      </c>
      <c r="B123" s="1" t="s">
        <v>47</v>
      </c>
      <c r="E123" s="1">
        <f t="shared" si="19"/>
        <v>0</v>
      </c>
      <c r="R123" s="1">
        <f t="shared" si="20"/>
        <v>0</v>
      </c>
      <c r="S123" s="1">
        <f t="shared" si="21"/>
        <v>0</v>
      </c>
    </row>
    <row r="124" spans="1:19" x14ac:dyDescent="0.3">
      <c r="A124" s="7">
        <v>423</v>
      </c>
      <c r="B124" s="1" t="s">
        <v>48</v>
      </c>
      <c r="E124" s="1">
        <f t="shared" si="19"/>
        <v>0</v>
      </c>
      <c r="R124" s="1">
        <f t="shared" si="20"/>
        <v>0</v>
      </c>
      <c r="S124" s="1">
        <f t="shared" si="21"/>
        <v>0</v>
      </c>
    </row>
    <row r="125" spans="1:19" x14ac:dyDescent="0.3">
      <c r="A125" s="7">
        <v>424</v>
      </c>
      <c r="B125" s="1" t="s">
        <v>49</v>
      </c>
      <c r="E125" s="1">
        <f t="shared" si="19"/>
        <v>0</v>
      </c>
      <c r="R125" s="1">
        <f t="shared" si="20"/>
        <v>0</v>
      </c>
      <c r="S125" s="1">
        <f t="shared" si="21"/>
        <v>0</v>
      </c>
    </row>
    <row r="126" spans="1:19" x14ac:dyDescent="0.3">
      <c r="A126" s="7">
        <v>425</v>
      </c>
      <c r="B126" s="1" t="s">
        <v>82</v>
      </c>
      <c r="E126" s="1">
        <f t="shared" si="19"/>
        <v>0</v>
      </c>
      <c r="R126" s="1">
        <f t="shared" si="20"/>
        <v>0</v>
      </c>
      <c r="S126" s="1">
        <f t="shared" si="21"/>
        <v>0</v>
      </c>
    </row>
    <row r="127" spans="1:19" x14ac:dyDescent="0.3">
      <c r="A127" s="7">
        <v>426</v>
      </c>
      <c r="B127" s="1" t="s">
        <v>83</v>
      </c>
      <c r="E127" s="1">
        <f t="shared" si="19"/>
        <v>0</v>
      </c>
      <c r="R127" s="1">
        <f t="shared" si="20"/>
        <v>0</v>
      </c>
      <c r="S127" s="1">
        <f t="shared" si="21"/>
        <v>0</v>
      </c>
    </row>
    <row r="128" spans="1:19" x14ac:dyDescent="0.3">
      <c r="A128" s="7">
        <v>427</v>
      </c>
      <c r="B128" s="1" t="s">
        <v>50</v>
      </c>
      <c r="E128" s="1">
        <f t="shared" si="19"/>
        <v>0</v>
      </c>
      <c r="R128" s="1">
        <f t="shared" si="20"/>
        <v>0</v>
      </c>
      <c r="S128" s="1">
        <f t="shared" si="21"/>
        <v>0</v>
      </c>
    </row>
    <row r="129" spans="1:19" x14ac:dyDescent="0.3">
      <c r="A129" s="7">
        <v>428</v>
      </c>
      <c r="B129" s="1" t="s">
        <v>51</v>
      </c>
      <c r="E129" s="1">
        <f t="shared" si="19"/>
        <v>0</v>
      </c>
      <c r="R129" s="1">
        <f t="shared" si="20"/>
        <v>0</v>
      </c>
      <c r="S129" s="1">
        <f t="shared" si="21"/>
        <v>0</v>
      </c>
    </row>
    <row r="130" spans="1:19" x14ac:dyDescent="0.3">
      <c r="A130" s="7">
        <v>434</v>
      </c>
      <c r="B130" s="1" t="s">
        <v>84</v>
      </c>
      <c r="E130" s="1">
        <f t="shared" si="19"/>
        <v>0</v>
      </c>
      <c r="R130" s="1">
        <f t="shared" si="20"/>
        <v>0</v>
      </c>
      <c r="S130" s="1">
        <f t="shared" si="21"/>
        <v>0</v>
      </c>
    </row>
    <row r="131" spans="1:19" x14ac:dyDescent="0.3">
      <c r="A131" s="7" t="s">
        <v>55</v>
      </c>
      <c r="C131" s="22">
        <f>SUM(C116:C130)</f>
        <v>0</v>
      </c>
      <c r="D131" s="10">
        <f t="shared" ref="D131:S131" si="24">SUM(D116:D130)</f>
        <v>0</v>
      </c>
      <c r="E131" s="10">
        <f t="shared" si="24"/>
        <v>0</v>
      </c>
      <c r="F131" s="10">
        <f t="shared" si="24"/>
        <v>0</v>
      </c>
      <c r="G131" s="10">
        <f t="shared" si="24"/>
        <v>0</v>
      </c>
      <c r="H131" s="10">
        <f t="shared" si="24"/>
        <v>0</v>
      </c>
      <c r="I131" s="10">
        <f t="shared" si="24"/>
        <v>0</v>
      </c>
      <c r="J131" s="10">
        <f t="shared" si="24"/>
        <v>0</v>
      </c>
      <c r="K131" s="10">
        <f t="shared" si="24"/>
        <v>0</v>
      </c>
      <c r="L131" s="10">
        <f t="shared" si="24"/>
        <v>0</v>
      </c>
      <c r="M131" s="10">
        <f t="shared" si="24"/>
        <v>0</v>
      </c>
      <c r="N131" s="10">
        <f t="shared" si="24"/>
        <v>0</v>
      </c>
      <c r="O131" s="10">
        <f t="shared" si="24"/>
        <v>0</v>
      </c>
      <c r="P131" s="10">
        <f t="shared" si="24"/>
        <v>0</v>
      </c>
      <c r="Q131" s="10">
        <f t="shared" si="24"/>
        <v>0</v>
      </c>
      <c r="R131" s="10">
        <f t="shared" si="24"/>
        <v>0</v>
      </c>
      <c r="S131" s="10">
        <f t="shared" si="24"/>
        <v>0</v>
      </c>
    </row>
    <row r="133" spans="1:19" x14ac:dyDescent="0.3">
      <c r="A133" s="8" t="s">
        <v>122</v>
      </c>
    </row>
    <row r="134" spans="1:19" x14ac:dyDescent="0.3">
      <c r="A134" s="7">
        <v>411</v>
      </c>
      <c r="B134" s="1" t="s">
        <v>40</v>
      </c>
      <c r="E134" s="1">
        <f t="shared" si="19"/>
        <v>0</v>
      </c>
      <c r="R134" s="1">
        <f t="shared" si="20"/>
        <v>0</v>
      </c>
      <c r="S134" s="1">
        <f t="shared" si="21"/>
        <v>0</v>
      </c>
    </row>
    <row r="135" spans="1:19" x14ac:dyDescent="0.3">
      <c r="A135" s="7">
        <v>412.1</v>
      </c>
      <c r="B135" s="1" t="s">
        <v>41</v>
      </c>
      <c r="E135" s="1">
        <f t="shared" si="19"/>
        <v>0</v>
      </c>
      <c r="R135" s="1">
        <f t="shared" si="20"/>
        <v>0</v>
      </c>
      <c r="S135" s="1">
        <f t="shared" si="21"/>
        <v>0</v>
      </c>
    </row>
    <row r="136" spans="1:19" x14ac:dyDescent="0.3">
      <c r="A136" s="7">
        <v>412.2</v>
      </c>
      <c r="B136" s="1" t="s">
        <v>42</v>
      </c>
      <c r="E136" s="1">
        <f t="shared" si="19"/>
        <v>0</v>
      </c>
      <c r="R136" s="1">
        <f t="shared" si="20"/>
        <v>0</v>
      </c>
      <c r="S136" s="1">
        <f t="shared" si="21"/>
        <v>0</v>
      </c>
    </row>
    <row r="137" spans="1:19" x14ac:dyDescent="0.3">
      <c r="A137" s="7">
        <v>413</v>
      </c>
      <c r="B137" s="1" t="s">
        <v>43</v>
      </c>
      <c r="E137" s="1">
        <f t="shared" si="19"/>
        <v>0</v>
      </c>
      <c r="R137" s="1">
        <f t="shared" si="20"/>
        <v>0</v>
      </c>
      <c r="S137" s="1">
        <f t="shared" si="21"/>
        <v>0</v>
      </c>
    </row>
    <row r="138" spans="1:19" x14ac:dyDescent="0.3">
      <c r="A138" s="7">
        <v>414</v>
      </c>
      <c r="B138" s="1" t="s">
        <v>44</v>
      </c>
      <c r="E138" s="1">
        <f>SUM(C138:D138)</f>
        <v>0</v>
      </c>
      <c r="R138" s="1">
        <f t="shared" si="20"/>
        <v>0</v>
      </c>
      <c r="S138" s="1">
        <f t="shared" si="21"/>
        <v>0</v>
      </c>
    </row>
    <row r="139" spans="1:19" x14ac:dyDescent="0.3">
      <c r="A139" s="7">
        <v>415</v>
      </c>
      <c r="B139" s="1" t="s">
        <v>45</v>
      </c>
      <c r="E139" s="1">
        <f t="shared" ref="E139:E148" si="25">SUM(C139:D139)</f>
        <v>0</v>
      </c>
      <c r="R139" s="1">
        <f t="shared" si="20"/>
        <v>0</v>
      </c>
      <c r="S139" s="1">
        <f t="shared" si="21"/>
        <v>0</v>
      </c>
    </row>
    <row r="140" spans="1:19" x14ac:dyDescent="0.3">
      <c r="A140" s="7">
        <v>421</v>
      </c>
      <c r="B140" s="1" t="s">
        <v>46</v>
      </c>
      <c r="E140" s="1">
        <f t="shared" si="25"/>
        <v>0</v>
      </c>
      <c r="R140" s="1">
        <f t="shared" si="20"/>
        <v>0</v>
      </c>
      <c r="S140" s="1">
        <f t="shared" si="21"/>
        <v>0</v>
      </c>
    </row>
    <row r="141" spans="1:19" x14ac:dyDescent="0.3">
      <c r="A141" s="7">
        <v>422</v>
      </c>
      <c r="B141" s="1" t="s">
        <v>47</v>
      </c>
      <c r="E141" s="1">
        <f t="shared" si="25"/>
        <v>0</v>
      </c>
      <c r="R141" s="1">
        <f t="shared" si="20"/>
        <v>0</v>
      </c>
      <c r="S141" s="1">
        <f t="shared" si="21"/>
        <v>0</v>
      </c>
    </row>
    <row r="142" spans="1:19" x14ac:dyDescent="0.3">
      <c r="A142" s="7">
        <v>423</v>
      </c>
      <c r="B142" s="1" t="s">
        <v>48</v>
      </c>
      <c r="E142" s="1">
        <f t="shared" si="25"/>
        <v>0</v>
      </c>
      <c r="R142" s="1">
        <f t="shared" si="20"/>
        <v>0</v>
      </c>
      <c r="S142" s="1">
        <f t="shared" si="21"/>
        <v>0</v>
      </c>
    </row>
    <row r="143" spans="1:19" x14ac:dyDescent="0.3">
      <c r="A143" s="7">
        <v>424</v>
      </c>
      <c r="B143" s="1" t="s">
        <v>49</v>
      </c>
      <c r="E143" s="1">
        <f t="shared" si="25"/>
        <v>0</v>
      </c>
      <c r="R143" s="1">
        <f t="shared" si="20"/>
        <v>0</v>
      </c>
      <c r="S143" s="1">
        <f t="shared" si="21"/>
        <v>0</v>
      </c>
    </row>
    <row r="144" spans="1:19" x14ac:dyDescent="0.3">
      <c r="A144" s="7">
        <v>425</v>
      </c>
      <c r="B144" s="1" t="s">
        <v>82</v>
      </c>
      <c r="E144" s="1">
        <f t="shared" si="25"/>
        <v>0</v>
      </c>
      <c r="R144" s="1">
        <f t="shared" si="20"/>
        <v>0</v>
      </c>
      <c r="S144" s="1">
        <f t="shared" si="21"/>
        <v>0</v>
      </c>
    </row>
    <row r="145" spans="1:19" x14ac:dyDescent="0.3">
      <c r="A145" s="7">
        <v>426</v>
      </c>
      <c r="B145" s="1" t="s">
        <v>83</v>
      </c>
      <c r="E145" s="1">
        <f t="shared" si="25"/>
        <v>0</v>
      </c>
      <c r="R145" s="1">
        <f t="shared" ref="R145:R207" si="26">SUM(F145:Q145)</f>
        <v>0</v>
      </c>
      <c r="S145" s="1">
        <f t="shared" si="21"/>
        <v>0</v>
      </c>
    </row>
    <row r="146" spans="1:19" x14ac:dyDescent="0.3">
      <c r="A146" s="7">
        <v>427</v>
      </c>
      <c r="B146" s="1" t="s">
        <v>50</v>
      </c>
      <c r="E146" s="1">
        <f t="shared" si="25"/>
        <v>0</v>
      </c>
      <c r="R146" s="1">
        <f t="shared" si="26"/>
        <v>0</v>
      </c>
      <c r="S146" s="1">
        <f t="shared" ref="S146:S207" si="27">+E146-R146</f>
        <v>0</v>
      </c>
    </row>
    <row r="147" spans="1:19" x14ac:dyDescent="0.3">
      <c r="A147" s="7">
        <v>428</v>
      </c>
      <c r="B147" s="1" t="s">
        <v>51</v>
      </c>
      <c r="E147" s="1">
        <f t="shared" si="25"/>
        <v>0</v>
      </c>
      <c r="R147" s="1">
        <f t="shared" si="26"/>
        <v>0</v>
      </c>
      <c r="S147" s="1">
        <f t="shared" si="27"/>
        <v>0</v>
      </c>
    </row>
    <row r="148" spans="1:19" x14ac:dyDescent="0.3">
      <c r="A148" s="7">
        <v>434</v>
      </c>
      <c r="B148" s="1" t="s">
        <v>84</v>
      </c>
      <c r="E148" s="1">
        <f t="shared" si="25"/>
        <v>0</v>
      </c>
      <c r="R148" s="1">
        <f t="shared" si="26"/>
        <v>0</v>
      </c>
      <c r="S148" s="1">
        <f t="shared" si="27"/>
        <v>0</v>
      </c>
    </row>
    <row r="149" spans="1:19" x14ac:dyDescent="0.3">
      <c r="A149" s="17" t="s">
        <v>100</v>
      </c>
      <c r="C149" s="22">
        <f>SUM(C134:C148)</f>
        <v>0</v>
      </c>
      <c r="D149" s="10">
        <f t="shared" ref="D149:S149" si="28">SUM(D134:D148)</f>
        <v>0</v>
      </c>
      <c r="E149" s="10">
        <f t="shared" si="28"/>
        <v>0</v>
      </c>
      <c r="F149" s="10">
        <f t="shared" si="28"/>
        <v>0</v>
      </c>
      <c r="G149" s="10">
        <f t="shared" si="28"/>
        <v>0</v>
      </c>
      <c r="H149" s="10">
        <f t="shared" si="28"/>
        <v>0</v>
      </c>
      <c r="I149" s="10">
        <f t="shared" si="28"/>
        <v>0</v>
      </c>
      <c r="J149" s="10">
        <f t="shared" si="28"/>
        <v>0</v>
      </c>
      <c r="K149" s="10">
        <f t="shared" si="28"/>
        <v>0</v>
      </c>
      <c r="L149" s="10">
        <f t="shared" si="28"/>
        <v>0</v>
      </c>
      <c r="M149" s="10">
        <f t="shared" si="28"/>
        <v>0</v>
      </c>
      <c r="N149" s="10">
        <f t="shared" si="28"/>
        <v>0</v>
      </c>
      <c r="O149" s="10">
        <f t="shared" si="28"/>
        <v>0</v>
      </c>
      <c r="P149" s="10">
        <f t="shared" si="28"/>
        <v>0</v>
      </c>
      <c r="Q149" s="10">
        <f t="shared" si="28"/>
        <v>0</v>
      </c>
      <c r="R149" s="10">
        <f t="shared" si="28"/>
        <v>0</v>
      </c>
      <c r="S149" s="10">
        <f t="shared" si="28"/>
        <v>0</v>
      </c>
    </row>
    <row r="151" spans="1:19" x14ac:dyDescent="0.3">
      <c r="A151" s="8" t="s">
        <v>123</v>
      </c>
    </row>
    <row r="152" spans="1:19" x14ac:dyDescent="0.3">
      <c r="A152" s="7">
        <v>411</v>
      </c>
      <c r="B152" s="1" t="s">
        <v>40</v>
      </c>
      <c r="E152" s="1">
        <f t="shared" ref="E152:E155" si="29">+C152+D152</f>
        <v>0</v>
      </c>
      <c r="R152" s="1">
        <f t="shared" ref="R152:R166" si="30">SUM(F152:Q152)</f>
        <v>0</v>
      </c>
      <c r="S152" s="1">
        <f t="shared" ref="S152:S166" si="31">+E152-R152</f>
        <v>0</v>
      </c>
    </row>
    <row r="153" spans="1:19" x14ac:dyDescent="0.3">
      <c r="A153" s="7">
        <v>412.1</v>
      </c>
      <c r="B153" s="1" t="s">
        <v>41</v>
      </c>
      <c r="E153" s="1">
        <f t="shared" si="29"/>
        <v>0</v>
      </c>
      <c r="R153" s="1">
        <f t="shared" si="30"/>
        <v>0</v>
      </c>
      <c r="S153" s="1">
        <f t="shared" si="31"/>
        <v>0</v>
      </c>
    </row>
    <row r="154" spans="1:19" x14ac:dyDescent="0.3">
      <c r="A154" s="7">
        <v>412.2</v>
      </c>
      <c r="B154" s="1" t="s">
        <v>42</v>
      </c>
      <c r="E154" s="1">
        <f t="shared" si="29"/>
        <v>0</v>
      </c>
      <c r="R154" s="1">
        <f t="shared" si="30"/>
        <v>0</v>
      </c>
      <c r="S154" s="1">
        <f t="shared" si="31"/>
        <v>0</v>
      </c>
    </row>
    <row r="155" spans="1:19" x14ac:dyDescent="0.3">
      <c r="A155" s="7">
        <v>413</v>
      </c>
      <c r="B155" s="1" t="s">
        <v>43</v>
      </c>
      <c r="E155" s="1">
        <f t="shared" si="29"/>
        <v>0</v>
      </c>
      <c r="R155" s="1">
        <f t="shared" si="30"/>
        <v>0</v>
      </c>
      <c r="S155" s="1">
        <f t="shared" si="31"/>
        <v>0</v>
      </c>
    </row>
    <row r="156" spans="1:19" x14ac:dyDescent="0.3">
      <c r="A156" s="7">
        <v>414</v>
      </c>
      <c r="B156" s="1" t="s">
        <v>44</v>
      </c>
      <c r="E156" s="1">
        <f>SUM(C156:D156)</f>
        <v>0</v>
      </c>
      <c r="R156" s="1">
        <f t="shared" si="30"/>
        <v>0</v>
      </c>
      <c r="S156" s="1">
        <f t="shared" si="31"/>
        <v>0</v>
      </c>
    </row>
    <row r="157" spans="1:19" x14ac:dyDescent="0.3">
      <c r="A157" s="7">
        <v>415</v>
      </c>
      <c r="B157" s="1" t="s">
        <v>45</v>
      </c>
      <c r="E157" s="1">
        <f t="shared" ref="E157:E166" si="32">SUM(C157:D157)</f>
        <v>0</v>
      </c>
      <c r="R157" s="1">
        <f t="shared" si="30"/>
        <v>0</v>
      </c>
      <c r="S157" s="1">
        <f t="shared" si="31"/>
        <v>0</v>
      </c>
    </row>
    <row r="158" spans="1:19" x14ac:dyDescent="0.3">
      <c r="A158" s="7">
        <v>421</v>
      </c>
      <c r="B158" s="1" t="s">
        <v>46</v>
      </c>
      <c r="E158" s="1">
        <f t="shared" si="32"/>
        <v>0</v>
      </c>
      <c r="R158" s="1">
        <f t="shared" si="30"/>
        <v>0</v>
      </c>
      <c r="S158" s="1">
        <f t="shared" si="31"/>
        <v>0</v>
      </c>
    </row>
    <row r="159" spans="1:19" x14ac:dyDescent="0.3">
      <c r="A159" s="7">
        <v>422</v>
      </c>
      <c r="B159" s="1" t="s">
        <v>47</v>
      </c>
      <c r="E159" s="1">
        <f t="shared" si="32"/>
        <v>0</v>
      </c>
      <c r="R159" s="1">
        <f t="shared" si="30"/>
        <v>0</v>
      </c>
      <c r="S159" s="1">
        <f t="shared" si="31"/>
        <v>0</v>
      </c>
    </row>
    <row r="160" spans="1:19" x14ac:dyDescent="0.3">
      <c r="A160" s="7">
        <v>423</v>
      </c>
      <c r="B160" s="1" t="s">
        <v>48</v>
      </c>
      <c r="E160" s="1">
        <f t="shared" si="32"/>
        <v>0</v>
      </c>
      <c r="R160" s="1">
        <f t="shared" si="30"/>
        <v>0</v>
      </c>
      <c r="S160" s="1">
        <f t="shared" si="31"/>
        <v>0</v>
      </c>
    </row>
    <row r="161" spans="1:19" x14ac:dyDescent="0.3">
      <c r="A161" s="7">
        <v>424</v>
      </c>
      <c r="B161" s="1" t="s">
        <v>49</v>
      </c>
      <c r="E161" s="1">
        <f t="shared" si="32"/>
        <v>0</v>
      </c>
      <c r="R161" s="1">
        <f t="shared" si="30"/>
        <v>0</v>
      </c>
      <c r="S161" s="1">
        <f t="shared" si="31"/>
        <v>0</v>
      </c>
    </row>
    <row r="162" spans="1:19" x14ac:dyDescent="0.3">
      <c r="A162" s="7">
        <v>425</v>
      </c>
      <c r="B162" s="1" t="s">
        <v>82</v>
      </c>
      <c r="E162" s="1">
        <f t="shared" si="32"/>
        <v>0</v>
      </c>
      <c r="R162" s="1">
        <f t="shared" si="30"/>
        <v>0</v>
      </c>
      <c r="S162" s="1">
        <f t="shared" si="31"/>
        <v>0</v>
      </c>
    </row>
    <row r="163" spans="1:19" x14ac:dyDescent="0.3">
      <c r="A163" s="7">
        <v>426</v>
      </c>
      <c r="B163" s="1" t="s">
        <v>83</v>
      </c>
      <c r="E163" s="1">
        <f t="shared" si="32"/>
        <v>0</v>
      </c>
      <c r="R163" s="1">
        <f t="shared" si="30"/>
        <v>0</v>
      </c>
      <c r="S163" s="1">
        <f t="shared" si="31"/>
        <v>0</v>
      </c>
    </row>
    <row r="164" spans="1:19" x14ac:dyDescent="0.3">
      <c r="A164" s="7">
        <v>427</v>
      </c>
      <c r="B164" s="1" t="s">
        <v>50</v>
      </c>
      <c r="E164" s="1">
        <f t="shared" si="32"/>
        <v>0</v>
      </c>
      <c r="R164" s="1">
        <f t="shared" si="30"/>
        <v>0</v>
      </c>
      <c r="S164" s="1">
        <f t="shared" si="31"/>
        <v>0</v>
      </c>
    </row>
    <row r="165" spans="1:19" x14ac:dyDescent="0.3">
      <c r="A165" s="7">
        <v>428</v>
      </c>
      <c r="B165" s="1" t="s">
        <v>51</v>
      </c>
      <c r="E165" s="1">
        <f t="shared" si="32"/>
        <v>0</v>
      </c>
      <c r="R165" s="1">
        <f t="shared" si="30"/>
        <v>0</v>
      </c>
      <c r="S165" s="1">
        <f t="shared" si="31"/>
        <v>0</v>
      </c>
    </row>
    <row r="166" spans="1:19" x14ac:dyDescent="0.3">
      <c r="A166" s="7">
        <v>434</v>
      </c>
      <c r="B166" s="1" t="s">
        <v>84</v>
      </c>
      <c r="E166" s="1">
        <f t="shared" si="32"/>
        <v>0</v>
      </c>
      <c r="R166" s="1">
        <f t="shared" si="30"/>
        <v>0</v>
      </c>
      <c r="S166" s="1">
        <f t="shared" si="31"/>
        <v>0</v>
      </c>
    </row>
    <row r="167" spans="1:19" x14ac:dyDescent="0.3">
      <c r="A167" s="17" t="s">
        <v>124</v>
      </c>
      <c r="C167" s="22">
        <f>SUM(C152:C166)</f>
        <v>0</v>
      </c>
      <c r="D167" s="22">
        <f t="shared" ref="D167:S167" si="33">SUM(D152:D166)</f>
        <v>0</v>
      </c>
      <c r="E167" s="22">
        <f t="shared" si="33"/>
        <v>0</v>
      </c>
      <c r="F167" s="22">
        <f t="shared" si="33"/>
        <v>0</v>
      </c>
      <c r="G167" s="22">
        <f t="shared" si="33"/>
        <v>0</v>
      </c>
      <c r="H167" s="22">
        <f t="shared" si="33"/>
        <v>0</v>
      </c>
      <c r="I167" s="22">
        <f t="shared" si="33"/>
        <v>0</v>
      </c>
      <c r="J167" s="22">
        <f t="shared" si="33"/>
        <v>0</v>
      </c>
      <c r="K167" s="22">
        <f t="shared" si="33"/>
        <v>0</v>
      </c>
      <c r="L167" s="22">
        <f t="shared" si="33"/>
        <v>0</v>
      </c>
      <c r="M167" s="22">
        <f t="shared" si="33"/>
        <v>0</v>
      </c>
      <c r="N167" s="22">
        <f t="shared" si="33"/>
        <v>0</v>
      </c>
      <c r="O167" s="22">
        <f t="shared" si="33"/>
        <v>0</v>
      </c>
      <c r="P167" s="22">
        <f t="shared" si="33"/>
        <v>0</v>
      </c>
      <c r="Q167" s="22">
        <f t="shared" si="33"/>
        <v>0</v>
      </c>
      <c r="R167" s="22">
        <f t="shared" si="33"/>
        <v>0</v>
      </c>
      <c r="S167" s="22">
        <f t="shared" si="33"/>
        <v>0</v>
      </c>
    </row>
    <row r="169" spans="1:19" x14ac:dyDescent="0.3">
      <c r="A169" s="8" t="s">
        <v>130</v>
      </c>
    </row>
    <row r="170" spans="1:19" x14ac:dyDescent="0.3">
      <c r="A170" s="7">
        <v>411</v>
      </c>
      <c r="B170" s="1" t="s">
        <v>40</v>
      </c>
      <c r="E170" s="1">
        <f t="shared" ref="E170:E184" si="34">SUM(C170:D170)</f>
        <v>0</v>
      </c>
      <c r="R170" s="1">
        <f t="shared" si="26"/>
        <v>0</v>
      </c>
      <c r="S170" s="1">
        <f t="shared" si="27"/>
        <v>0</v>
      </c>
    </row>
    <row r="171" spans="1:19" x14ac:dyDescent="0.3">
      <c r="A171" s="7">
        <v>412.1</v>
      </c>
      <c r="B171" s="1" t="s">
        <v>41</v>
      </c>
      <c r="E171" s="1">
        <f t="shared" si="34"/>
        <v>0</v>
      </c>
      <c r="R171" s="1">
        <f t="shared" si="26"/>
        <v>0</v>
      </c>
      <c r="S171" s="1">
        <f t="shared" si="27"/>
        <v>0</v>
      </c>
    </row>
    <row r="172" spans="1:19" x14ac:dyDescent="0.3">
      <c r="A172" s="7">
        <v>412.2</v>
      </c>
      <c r="B172" s="1" t="s">
        <v>42</v>
      </c>
      <c r="E172" s="1">
        <f t="shared" si="34"/>
        <v>0</v>
      </c>
      <c r="R172" s="1">
        <f t="shared" si="26"/>
        <v>0</v>
      </c>
      <c r="S172" s="1">
        <f t="shared" si="27"/>
        <v>0</v>
      </c>
    </row>
    <row r="173" spans="1:19" x14ac:dyDescent="0.3">
      <c r="A173" s="7">
        <v>413</v>
      </c>
      <c r="B173" s="1" t="s">
        <v>43</v>
      </c>
      <c r="E173" s="1">
        <f t="shared" si="34"/>
        <v>0</v>
      </c>
      <c r="R173" s="1">
        <f t="shared" si="26"/>
        <v>0</v>
      </c>
      <c r="S173" s="1">
        <f t="shared" si="27"/>
        <v>0</v>
      </c>
    </row>
    <row r="174" spans="1:19" x14ac:dyDescent="0.3">
      <c r="A174" s="7">
        <v>414</v>
      </c>
      <c r="B174" s="1" t="s">
        <v>44</v>
      </c>
      <c r="E174" s="1">
        <f t="shared" si="34"/>
        <v>0</v>
      </c>
      <c r="R174" s="1">
        <f t="shared" si="26"/>
        <v>0</v>
      </c>
      <c r="S174" s="1">
        <f t="shared" si="27"/>
        <v>0</v>
      </c>
    </row>
    <row r="175" spans="1:19" x14ac:dyDescent="0.3">
      <c r="A175" s="7">
        <v>415</v>
      </c>
      <c r="B175" s="1" t="s">
        <v>45</v>
      </c>
      <c r="E175" s="1">
        <f t="shared" si="34"/>
        <v>0</v>
      </c>
      <c r="R175" s="1">
        <f t="shared" si="26"/>
        <v>0</v>
      </c>
      <c r="S175" s="1">
        <f t="shared" si="27"/>
        <v>0</v>
      </c>
    </row>
    <row r="176" spans="1:19" x14ac:dyDescent="0.3">
      <c r="A176" s="7">
        <v>421</v>
      </c>
      <c r="B176" s="1" t="s">
        <v>46</v>
      </c>
      <c r="E176" s="1">
        <f t="shared" si="34"/>
        <v>0</v>
      </c>
      <c r="R176" s="1">
        <f t="shared" si="26"/>
        <v>0</v>
      </c>
      <c r="S176" s="1">
        <f t="shared" si="27"/>
        <v>0</v>
      </c>
    </row>
    <row r="177" spans="1:19" x14ac:dyDescent="0.3">
      <c r="A177" s="7">
        <v>422</v>
      </c>
      <c r="B177" s="1" t="s">
        <v>47</v>
      </c>
      <c r="E177" s="1">
        <f t="shared" si="34"/>
        <v>0</v>
      </c>
      <c r="R177" s="1">
        <f t="shared" si="26"/>
        <v>0</v>
      </c>
      <c r="S177" s="1">
        <f t="shared" si="27"/>
        <v>0</v>
      </c>
    </row>
    <row r="178" spans="1:19" x14ac:dyDescent="0.3">
      <c r="A178" s="7">
        <v>423</v>
      </c>
      <c r="B178" s="1" t="s">
        <v>48</v>
      </c>
      <c r="E178" s="1">
        <f t="shared" si="34"/>
        <v>0</v>
      </c>
      <c r="R178" s="1">
        <f t="shared" si="26"/>
        <v>0</v>
      </c>
      <c r="S178" s="1">
        <f t="shared" si="27"/>
        <v>0</v>
      </c>
    </row>
    <row r="179" spans="1:19" x14ac:dyDescent="0.3">
      <c r="A179" s="7">
        <v>424</v>
      </c>
      <c r="B179" s="1" t="s">
        <v>49</v>
      </c>
      <c r="E179" s="1">
        <f t="shared" si="34"/>
        <v>0</v>
      </c>
      <c r="R179" s="1">
        <f t="shared" si="26"/>
        <v>0</v>
      </c>
      <c r="S179" s="1">
        <f t="shared" si="27"/>
        <v>0</v>
      </c>
    </row>
    <row r="180" spans="1:19" x14ac:dyDescent="0.3">
      <c r="A180" s="7">
        <v>425</v>
      </c>
      <c r="B180" s="1" t="s">
        <v>82</v>
      </c>
      <c r="E180" s="1">
        <f t="shared" si="34"/>
        <v>0</v>
      </c>
      <c r="R180" s="1">
        <f t="shared" si="26"/>
        <v>0</v>
      </c>
      <c r="S180" s="1">
        <f t="shared" si="27"/>
        <v>0</v>
      </c>
    </row>
    <row r="181" spans="1:19" x14ac:dyDescent="0.3">
      <c r="A181" s="7">
        <v>426</v>
      </c>
      <c r="B181" s="1" t="s">
        <v>83</v>
      </c>
      <c r="E181" s="1">
        <f t="shared" si="34"/>
        <v>0</v>
      </c>
      <c r="R181" s="1">
        <f t="shared" si="26"/>
        <v>0</v>
      </c>
      <c r="S181" s="1">
        <f t="shared" si="27"/>
        <v>0</v>
      </c>
    </row>
    <row r="182" spans="1:19" x14ac:dyDescent="0.3">
      <c r="A182" s="7">
        <v>427</v>
      </c>
      <c r="B182" s="1" t="s">
        <v>50</v>
      </c>
      <c r="E182" s="1">
        <f t="shared" si="34"/>
        <v>0</v>
      </c>
      <c r="R182" s="1">
        <f t="shared" si="26"/>
        <v>0</v>
      </c>
      <c r="S182" s="1">
        <f t="shared" si="27"/>
        <v>0</v>
      </c>
    </row>
    <row r="183" spans="1:19" x14ac:dyDescent="0.3">
      <c r="A183" s="7">
        <v>428</v>
      </c>
      <c r="B183" s="1" t="s">
        <v>51</v>
      </c>
      <c r="E183" s="1">
        <f t="shared" si="34"/>
        <v>0</v>
      </c>
      <c r="R183" s="1">
        <f t="shared" si="26"/>
        <v>0</v>
      </c>
      <c r="S183" s="1">
        <f t="shared" si="27"/>
        <v>0</v>
      </c>
    </row>
    <row r="184" spans="1:19" x14ac:dyDescent="0.3">
      <c r="A184" s="7">
        <v>434</v>
      </c>
      <c r="B184" s="1" t="s">
        <v>84</v>
      </c>
      <c r="E184" s="1">
        <f t="shared" si="34"/>
        <v>0</v>
      </c>
      <c r="R184" s="1">
        <f t="shared" si="26"/>
        <v>0</v>
      </c>
      <c r="S184" s="1">
        <f t="shared" si="27"/>
        <v>0</v>
      </c>
    </row>
    <row r="185" spans="1:19" x14ac:dyDescent="0.3">
      <c r="A185" s="17" t="s">
        <v>131</v>
      </c>
      <c r="C185" s="22">
        <f>SUM(C170:C184)</f>
        <v>0</v>
      </c>
      <c r="D185" s="10">
        <f t="shared" ref="D185:S185" si="35">SUM(D170:D184)</f>
        <v>0</v>
      </c>
      <c r="E185" s="10">
        <f t="shared" si="35"/>
        <v>0</v>
      </c>
      <c r="F185" s="10">
        <f t="shared" si="35"/>
        <v>0</v>
      </c>
      <c r="G185" s="10">
        <f t="shared" si="35"/>
        <v>0</v>
      </c>
      <c r="H185" s="10">
        <f t="shared" si="35"/>
        <v>0</v>
      </c>
      <c r="I185" s="10">
        <f t="shared" si="35"/>
        <v>0</v>
      </c>
      <c r="J185" s="10">
        <f t="shared" si="35"/>
        <v>0</v>
      </c>
      <c r="K185" s="10">
        <f t="shared" si="35"/>
        <v>0</v>
      </c>
      <c r="L185" s="10">
        <f t="shared" si="35"/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7" spans="1:19" x14ac:dyDescent="0.3">
      <c r="A187" s="8" t="s">
        <v>132</v>
      </c>
    </row>
    <row r="188" spans="1:19" x14ac:dyDescent="0.3">
      <c r="A188" s="7">
        <v>411</v>
      </c>
      <c r="B188" s="1" t="s">
        <v>40</v>
      </c>
      <c r="E188" s="1">
        <f t="shared" ref="E188:E202" si="36">SUM(C188:D188)</f>
        <v>0</v>
      </c>
      <c r="R188" s="1">
        <f t="shared" ref="R188:R202" si="37">SUM(F188:Q188)</f>
        <v>0</v>
      </c>
      <c r="S188" s="1">
        <f t="shared" ref="S188:S202" si="38">+E188-R188</f>
        <v>0</v>
      </c>
    </row>
    <row r="189" spans="1:19" x14ac:dyDescent="0.3">
      <c r="A189" s="7">
        <v>412.1</v>
      </c>
      <c r="B189" s="1" t="s">
        <v>41</v>
      </c>
      <c r="E189" s="1">
        <f t="shared" si="36"/>
        <v>0</v>
      </c>
      <c r="R189" s="1">
        <f t="shared" si="37"/>
        <v>0</v>
      </c>
      <c r="S189" s="1">
        <f t="shared" si="38"/>
        <v>0</v>
      </c>
    </row>
    <row r="190" spans="1:19" x14ac:dyDescent="0.3">
      <c r="A190" s="7">
        <v>412.2</v>
      </c>
      <c r="B190" s="1" t="s">
        <v>42</v>
      </c>
      <c r="E190" s="1">
        <f t="shared" si="36"/>
        <v>0</v>
      </c>
      <c r="R190" s="1">
        <f t="shared" si="37"/>
        <v>0</v>
      </c>
      <c r="S190" s="1">
        <f t="shared" si="38"/>
        <v>0</v>
      </c>
    </row>
    <row r="191" spans="1:19" x14ac:dyDescent="0.3">
      <c r="A191" s="7">
        <v>413</v>
      </c>
      <c r="B191" s="1" t="s">
        <v>43</v>
      </c>
      <c r="E191" s="1">
        <f t="shared" si="36"/>
        <v>0</v>
      </c>
      <c r="R191" s="1">
        <f t="shared" si="37"/>
        <v>0</v>
      </c>
      <c r="S191" s="1">
        <f t="shared" si="38"/>
        <v>0</v>
      </c>
    </row>
    <row r="192" spans="1:19" x14ac:dyDescent="0.3">
      <c r="A192" s="7">
        <v>414</v>
      </c>
      <c r="B192" s="1" t="s">
        <v>44</v>
      </c>
      <c r="E192" s="1">
        <f t="shared" si="36"/>
        <v>0</v>
      </c>
      <c r="R192" s="1">
        <f t="shared" si="37"/>
        <v>0</v>
      </c>
      <c r="S192" s="1">
        <f t="shared" si="38"/>
        <v>0</v>
      </c>
    </row>
    <row r="193" spans="1:19" x14ac:dyDescent="0.3">
      <c r="A193" s="7">
        <v>415</v>
      </c>
      <c r="B193" s="1" t="s">
        <v>45</v>
      </c>
      <c r="E193" s="1">
        <f t="shared" si="36"/>
        <v>0</v>
      </c>
      <c r="R193" s="1">
        <f t="shared" si="37"/>
        <v>0</v>
      </c>
      <c r="S193" s="1">
        <f t="shared" si="38"/>
        <v>0</v>
      </c>
    </row>
    <row r="194" spans="1:19" x14ac:dyDescent="0.3">
      <c r="A194" s="7">
        <v>421</v>
      </c>
      <c r="B194" s="1" t="s">
        <v>46</v>
      </c>
      <c r="E194" s="1">
        <f t="shared" si="36"/>
        <v>0</v>
      </c>
      <c r="R194" s="1">
        <f t="shared" si="37"/>
        <v>0</v>
      </c>
      <c r="S194" s="1">
        <f t="shared" si="38"/>
        <v>0</v>
      </c>
    </row>
    <row r="195" spans="1:19" x14ac:dyDescent="0.3">
      <c r="A195" s="7">
        <v>422</v>
      </c>
      <c r="B195" s="1" t="s">
        <v>47</v>
      </c>
      <c r="E195" s="1">
        <f t="shared" si="36"/>
        <v>0</v>
      </c>
      <c r="R195" s="1">
        <f t="shared" si="37"/>
        <v>0</v>
      </c>
      <c r="S195" s="1">
        <f t="shared" si="38"/>
        <v>0</v>
      </c>
    </row>
    <row r="196" spans="1:19" x14ac:dyDescent="0.3">
      <c r="A196" s="7">
        <v>423</v>
      </c>
      <c r="B196" s="1" t="s">
        <v>48</v>
      </c>
      <c r="E196" s="1">
        <f t="shared" si="36"/>
        <v>0</v>
      </c>
      <c r="R196" s="1">
        <f t="shared" si="37"/>
        <v>0</v>
      </c>
      <c r="S196" s="1">
        <f t="shared" si="38"/>
        <v>0</v>
      </c>
    </row>
    <row r="197" spans="1:19" x14ac:dyDescent="0.3">
      <c r="A197" s="7">
        <v>424</v>
      </c>
      <c r="B197" s="1" t="s">
        <v>49</v>
      </c>
      <c r="E197" s="1">
        <f t="shared" si="36"/>
        <v>0</v>
      </c>
      <c r="R197" s="1">
        <f t="shared" si="37"/>
        <v>0</v>
      </c>
      <c r="S197" s="1">
        <f t="shared" si="38"/>
        <v>0</v>
      </c>
    </row>
    <row r="198" spans="1:19" x14ac:dyDescent="0.3">
      <c r="A198" s="7">
        <v>425</v>
      </c>
      <c r="B198" s="1" t="s">
        <v>82</v>
      </c>
      <c r="E198" s="1">
        <f t="shared" si="36"/>
        <v>0</v>
      </c>
      <c r="R198" s="1">
        <f t="shared" si="37"/>
        <v>0</v>
      </c>
      <c r="S198" s="1">
        <f t="shared" si="38"/>
        <v>0</v>
      </c>
    </row>
    <row r="199" spans="1:19" x14ac:dyDescent="0.3">
      <c r="A199" s="7">
        <v>426</v>
      </c>
      <c r="B199" s="1" t="s">
        <v>83</v>
      </c>
      <c r="E199" s="1">
        <f t="shared" si="36"/>
        <v>0</v>
      </c>
      <c r="R199" s="1">
        <f t="shared" si="37"/>
        <v>0</v>
      </c>
      <c r="S199" s="1">
        <f t="shared" si="38"/>
        <v>0</v>
      </c>
    </row>
    <row r="200" spans="1:19" x14ac:dyDescent="0.3">
      <c r="A200" s="7">
        <v>427</v>
      </c>
      <c r="B200" s="1" t="s">
        <v>50</v>
      </c>
      <c r="E200" s="1">
        <f t="shared" si="36"/>
        <v>0</v>
      </c>
      <c r="R200" s="1">
        <f t="shared" si="37"/>
        <v>0</v>
      </c>
      <c r="S200" s="1">
        <f t="shared" si="38"/>
        <v>0</v>
      </c>
    </row>
    <row r="201" spans="1:19" x14ac:dyDescent="0.3">
      <c r="A201" s="7">
        <v>428</v>
      </c>
      <c r="B201" s="1" t="s">
        <v>51</v>
      </c>
      <c r="E201" s="1">
        <f t="shared" si="36"/>
        <v>0</v>
      </c>
      <c r="R201" s="1">
        <f t="shared" si="37"/>
        <v>0</v>
      </c>
      <c r="S201" s="1">
        <f t="shared" si="38"/>
        <v>0</v>
      </c>
    </row>
    <row r="202" spans="1:19" x14ac:dyDescent="0.3">
      <c r="A202" s="7">
        <v>434</v>
      </c>
      <c r="B202" s="1" t="s">
        <v>84</v>
      </c>
      <c r="E202" s="1">
        <f t="shared" si="36"/>
        <v>0</v>
      </c>
      <c r="R202" s="1">
        <f t="shared" si="37"/>
        <v>0</v>
      </c>
      <c r="S202" s="1">
        <f t="shared" si="38"/>
        <v>0</v>
      </c>
    </row>
    <row r="203" spans="1:19" x14ac:dyDescent="0.3">
      <c r="A203" s="17" t="s">
        <v>133</v>
      </c>
      <c r="C203" s="22">
        <f>SUM(C188:C202)</f>
        <v>0</v>
      </c>
      <c r="D203" s="10">
        <f t="shared" ref="D203:S203" si="39">SUM(D188:D202)</f>
        <v>0</v>
      </c>
      <c r="E203" s="10">
        <f t="shared" si="39"/>
        <v>0</v>
      </c>
      <c r="F203" s="10">
        <f t="shared" si="39"/>
        <v>0</v>
      </c>
      <c r="G203" s="10">
        <f t="shared" si="39"/>
        <v>0</v>
      </c>
      <c r="H203" s="10">
        <f t="shared" si="39"/>
        <v>0</v>
      </c>
      <c r="I203" s="10">
        <f t="shared" si="39"/>
        <v>0</v>
      </c>
      <c r="J203" s="10">
        <f t="shared" si="39"/>
        <v>0</v>
      </c>
      <c r="K203" s="10">
        <f t="shared" si="39"/>
        <v>0</v>
      </c>
      <c r="L203" s="10">
        <f t="shared" si="39"/>
        <v>0</v>
      </c>
      <c r="M203" s="10">
        <f t="shared" si="39"/>
        <v>0</v>
      </c>
      <c r="N203" s="10">
        <f t="shared" si="39"/>
        <v>0</v>
      </c>
      <c r="O203" s="10">
        <f t="shared" si="39"/>
        <v>0</v>
      </c>
      <c r="P203" s="10">
        <f t="shared" si="39"/>
        <v>0</v>
      </c>
      <c r="Q203" s="10">
        <f t="shared" si="39"/>
        <v>0</v>
      </c>
      <c r="R203" s="10">
        <f t="shared" si="39"/>
        <v>0</v>
      </c>
      <c r="S203" s="10">
        <f t="shared" si="39"/>
        <v>0</v>
      </c>
    </row>
    <row r="205" spans="1:19" x14ac:dyDescent="0.3">
      <c r="A205" s="8" t="s">
        <v>134</v>
      </c>
    </row>
    <row r="206" spans="1:19" x14ac:dyDescent="0.3">
      <c r="A206" s="7">
        <v>441</v>
      </c>
      <c r="B206" s="1" t="s">
        <v>52</v>
      </c>
      <c r="E206" s="1">
        <f t="shared" ref="E206:E207" si="40">SUM(C206:D206)</f>
        <v>0</v>
      </c>
      <c r="R206" s="1">
        <f t="shared" si="26"/>
        <v>0</v>
      </c>
      <c r="S206" s="1">
        <f t="shared" si="27"/>
        <v>0</v>
      </c>
    </row>
    <row r="207" spans="1:19" x14ac:dyDescent="0.3">
      <c r="A207" s="7">
        <v>442</v>
      </c>
      <c r="B207" s="1" t="s">
        <v>53</v>
      </c>
      <c r="E207" s="1">
        <f t="shared" si="40"/>
        <v>0</v>
      </c>
      <c r="R207" s="1">
        <f t="shared" si="26"/>
        <v>0</v>
      </c>
      <c r="S207" s="1">
        <f t="shared" si="27"/>
        <v>0</v>
      </c>
    </row>
    <row r="208" spans="1:19" x14ac:dyDescent="0.3">
      <c r="A208" s="7" t="s">
        <v>56</v>
      </c>
      <c r="C208" s="22">
        <f>SUM(C206:C207)</f>
        <v>0</v>
      </c>
      <c r="D208" s="10">
        <f>SUM(D206:D207)</f>
        <v>0</v>
      </c>
      <c r="E208" s="10">
        <f t="shared" ref="E208:S208" si="41">SUM(E206:E207)</f>
        <v>0</v>
      </c>
      <c r="F208" s="10">
        <f t="shared" si="41"/>
        <v>0</v>
      </c>
      <c r="G208" s="10">
        <f t="shared" si="41"/>
        <v>0</v>
      </c>
      <c r="H208" s="10">
        <f t="shared" si="41"/>
        <v>0</v>
      </c>
      <c r="I208" s="10">
        <f t="shared" si="41"/>
        <v>0</v>
      </c>
      <c r="J208" s="10">
        <f t="shared" si="41"/>
        <v>0</v>
      </c>
      <c r="K208" s="10">
        <f t="shared" si="41"/>
        <v>0</v>
      </c>
      <c r="L208" s="10">
        <f t="shared" si="41"/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</v>
      </c>
      <c r="S208" s="10">
        <f t="shared" si="41"/>
        <v>0</v>
      </c>
    </row>
    <row r="209" spans="1:20" x14ac:dyDescent="0.3">
      <c r="C209" s="3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20" x14ac:dyDescent="0.3">
      <c r="A210" s="8" t="s">
        <v>135</v>
      </c>
      <c r="C210" s="3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20" x14ac:dyDescent="0.3">
      <c r="A211" s="7">
        <v>511</v>
      </c>
      <c r="B211" s="31" t="s">
        <v>136</v>
      </c>
      <c r="C211" s="22">
        <f t="shared" ref="C211:S211" si="42">SUM(C195:C209)</f>
        <v>0</v>
      </c>
      <c r="D211" s="10">
        <f t="shared" si="42"/>
        <v>0</v>
      </c>
      <c r="E211" s="10">
        <f t="shared" si="42"/>
        <v>0</v>
      </c>
      <c r="F211" s="10">
        <f t="shared" si="42"/>
        <v>0</v>
      </c>
      <c r="G211" s="10">
        <f t="shared" si="42"/>
        <v>0</v>
      </c>
      <c r="H211" s="10">
        <f t="shared" si="42"/>
        <v>0</v>
      </c>
      <c r="I211" s="10">
        <f t="shared" si="42"/>
        <v>0</v>
      </c>
      <c r="J211" s="10">
        <f t="shared" si="42"/>
        <v>0</v>
      </c>
      <c r="K211" s="10">
        <f t="shared" si="42"/>
        <v>0</v>
      </c>
      <c r="L211" s="10">
        <f t="shared" si="42"/>
        <v>0</v>
      </c>
      <c r="M211" s="10">
        <f t="shared" si="42"/>
        <v>0</v>
      </c>
      <c r="N211" s="10">
        <f t="shared" si="42"/>
        <v>0</v>
      </c>
      <c r="O211" s="10">
        <f t="shared" si="42"/>
        <v>0</v>
      </c>
      <c r="P211" s="10">
        <f t="shared" si="42"/>
        <v>0</v>
      </c>
      <c r="Q211" s="10">
        <f t="shared" si="42"/>
        <v>0</v>
      </c>
      <c r="R211" s="10">
        <f t="shared" si="42"/>
        <v>0</v>
      </c>
      <c r="S211" s="10">
        <f t="shared" si="42"/>
        <v>0</v>
      </c>
    </row>
    <row r="212" spans="1:20" x14ac:dyDescent="0.3">
      <c r="C212" s="3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4" spans="1:20" ht="12.9" thickBot="1" x14ac:dyDescent="0.35">
      <c r="A214" s="8" t="s">
        <v>54</v>
      </c>
      <c r="C214" s="23">
        <f>+C95+C113+C131+C149+C167+C185+C203+C208+C211</f>
        <v>0</v>
      </c>
      <c r="D214" s="23">
        <f t="shared" ref="D214:S214" si="43">+D95+D113+D131+D149+D167+D185+D203+D208+D211</f>
        <v>0</v>
      </c>
      <c r="E214" s="23">
        <f t="shared" si="43"/>
        <v>0</v>
      </c>
      <c r="F214" s="23">
        <f t="shared" si="43"/>
        <v>0</v>
      </c>
      <c r="G214" s="23">
        <f t="shared" si="43"/>
        <v>0</v>
      </c>
      <c r="H214" s="23">
        <f t="shared" si="43"/>
        <v>0</v>
      </c>
      <c r="I214" s="23">
        <f t="shared" si="43"/>
        <v>0</v>
      </c>
      <c r="J214" s="23">
        <f t="shared" si="43"/>
        <v>0</v>
      </c>
      <c r="K214" s="23">
        <f t="shared" si="43"/>
        <v>0</v>
      </c>
      <c r="L214" s="23">
        <f t="shared" si="43"/>
        <v>0</v>
      </c>
      <c r="M214" s="23">
        <f t="shared" si="43"/>
        <v>0</v>
      </c>
      <c r="N214" s="23">
        <f t="shared" si="43"/>
        <v>0</v>
      </c>
      <c r="O214" s="23">
        <f t="shared" si="43"/>
        <v>0</v>
      </c>
      <c r="P214" s="23">
        <f t="shared" si="43"/>
        <v>0</v>
      </c>
      <c r="Q214" s="23">
        <f t="shared" si="43"/>
        <v>0</v>
      </c>
      <c r="R214" s="23">
        <f t="shared" si="43"/>
        <v>0</v>
      </c>
      <c r="S214" s="23">
        <f t="shared" si="43"/>
        <v>0</v>
      </c>
      <c r="T214" s="4"/>
    </row>
    <row r="215" spans="1:20" ht="12.9" thickTop="1" x14ac:dyDescent="0.3"/>
    <row r="216" spans="1:20" x14ac:dyDescent="0.3">
      <c r="A216" s="17" t="s">
        <v>68</v>
      </c>
      <c r="E216" s="18">
        <f t="shared" ref="E216:Q216" si="44">+E75-E214</f>
        <v>0</v>
      </c>
      <c r="F216" s="18">
        <f t="shared" si="44"/>
        <v>0</v>
      </c>
      <c r="G216" s="18">
        <f t="shared" si="44"/>
        <v>0</v>
      </c>
      <c r="H216" s="18">
        <f t="shared" si="44"/>
        <v>0</v>
      </c>
      <c r="I216" s="18">
        <f t="shared" si="44"/>
        <v>0</v>
      </c>
      <c r="J216" s="18">
        <f t="shared" si="44"/>
        <v>0</v>
      </c>
      <c r="K216" s="18">
        <f t="shared" si="44"/>
        <v>0</v>
      </c>
      <c r="L216" s="18">
        <f t="shared" si="44"/>
        <v>0</v>
      </c>
      <c r="M216" s="18">
        <f t="shared" si="44"/>
        <v>0</v>
      </c>
      <c r="N216" s="18">
        <f t="shared" si="44"/>
        <v>0</v>
      </c>
      <c r="O216" s="18">
        <f t="shared" si="44"/>
        <v>0</v>
      </c>
      <c r="P216" s="18">
        <f t="shared" si="44"/>
        <v>0</v>
      </c>
      <c r="Q216" s="18">
        <f t="shared" si="44"/>
        <v>0</v>
      </c>
    </row>
    <row r="218" spans="1:20" x14ac:dyDescent="0.3">
      <c r="A218" s="8" t="s">
        <v>69</v>
      </c>
    </row>
    <row r="220" spans="1:20" ht="12.9" thickBot="1" x14ac:dyDescent="0.35">
      <c r="A220" s="8" t="s">
        <v>70</v>
      </c>
      <c r="E220" s="9">
        <f>SUM(E216:E219)</f>
        <v>0</v>
      </c>
      <c r="F220" s="9">
        <f>SUM(F216:F219)</f>
        <v>0</v>
      </c>
      <c r="G220" s="9">
        <f t="shared" ref="G220:Q220" si="45">SUM(G216:G219)</f>
        <v>0</v>
      </c>
      <c r="H220" s="9">
        <f t="shared" si="45"/>
        <v>0</v>
      </c>
      <c r="I220" s="9">
        <f t="shared" si="45"/>
        <v>0</v>
      </c>
      <c r="J220" s="9">
        <f t="shared" si="45"/>
        <v>0</v>
      </c>
      <c r="K220" s="9">
        <f t="shared" si="45"/>
        <v>0</v>
      </c>
      <c r="L220" s="9">
        <f t="shared" si="45"/>
        <v>0</v>
      </c>
      <c r="M220" s="9">
        <f t="shared" si="45"/>
        <v>0</v>
      </c>
      <c r="N220" s="9">
        <f t="shared" si="45"/>
        <v>0</v>
      </c>
      <c r="O220" s="9">
        <f t="shared" si="45"/>
        <v>0</v>
      </c>
      <c r="P220" s="9">
        <f t="shared" si="45"/>
        <v>0</v>
      </c>
      <c r="Q220" s="9">
        <f t="shared" si="45"/>
        <v>0</v>
      </c>
    </row>
    <row r="221" spans="1:20" ht="12.9" thickTop="1" x14ac:dyDescent="0.3"/>
    <row r="223" spans="1:20" x14ac:dyDescent="0.3">
      <c r="A223" s="7" t="s">
        <v>71</v>
      </c>
    </row>
    <row r="225" spans="1:1" x14ac:dyDescent="0.3">
      <c r="A225" s="7" t="s">
        <v>72</v>
      </c>
    </row>
    <row r="227" spans="1:1" x14ac:dyDescent="0.3">
      <c r="A227" s="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pane xSplit="5" ySplit="4" topLeftCell="O26" activePane="bottomRight" state="frozen"/>
      <selection activeCell="F5" sqref="F5"/>
      <selection pane="topRight" activeCell="F5" sqref="F5"/>
      <selection pane="bottomLeft" activeCell="F5" sqref="F5"/>
      <selection pane="bottomRight" activeCell="E37" sqref="E37"/>
    </sheetView>
  </sheetViews>
  <sheetFormatPr defaultRowHeight="12.45" x14ac:dyDescent="0.3"/>
  <cols>
    <col min="2" max="2" width="27.69140625" customWidth="1"/>
    <col min="3" max="3" width="9.69140625" bestFit="1" customWidth="1"/>
    <col min="4" max="4" width="13" customWidth="1"/>
    <col min="5" max="5" width="12.4609375" customWidth="1"/>
    <col min="14" max="14" width="10.69140625" customWidth="1"/>
    <col min="16" max="16" width="10.4609375" customWidth="1"/>
    <col min="17" max="17" width="12" customWidth="1"/>
  </cols>
  <sheetData>
    <row r="1" spans="1:20" x14ac:dyDescent="0.3">
      <c r="A1" s="12"/>
      <c r="C1" s="12" t="s">
        <v>0</v>
      </c>
    </row>
    <row r="2" spans="1:20" x14ac:dyDescent="0.3">
      <c r="B2" s="12" t="s">
        <v>57</v>
      </c>
    </row>
    <row r="3" spans="1:20" x14ac:dyDescent="0.3">
      <c r="A3" s="7"/>
      <c r="B3" s="2"/>
      <c r="C3" s="5" t="s">
        <v>19</v>
      </c>
      <c r="D3" s="5" t="s">
        <v>2</v>
      </c>
      <c r="E3" s="5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16</v>
      </c>
      <c r="S3" s="5" t="s">
        <v>2</v>
      </c>
      <c r="T3" s="13"/>
    </row>
    <row r="4" spans="1:20" ht="12.9" thickBot="1" x14ac:dyDescent="0.35">
      <c r="A4" s="7"/>
      <c r="B4" s="3" t="s">
        <v>1</v>
      </c>
      <c r="C4" s="14" t="s">
        <v>2</v>
      </c>
      <c r="D4" s="14" t="s">
        <v>3</v>
      </c>
      <c r="E4" s="14" t="s">
        <v>2</v>
      </c>
      <c r="F4" s="14" t="s">
        <v>38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17</v>
      </c>
      <c r="S4" s="14" t="s">
        <v>18</v>
      </c>
      <c r="T4" s="13"/>
    </row>
    <row r="5" spans="1:20" x14ac:dyDescent="0.3">
      <c r="A5" s="8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x14ac:dyDescent="0.3">
      <c r="A6" s="17">
        <v>371.01</v>
      </c>
      <c r="B6" s="31" t="s">
        <v>101</v>
      </c>
      <c r="C6" s="1"/>
      <c r="D6" s="1"/>
      <c r="E6" s="1">
        <f t="shared" ref="E6" si="0">SUM(C6:D6)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ref="R6:R12" si="1">SUM(F6:Q6)</f>
        <v>0</v>
      </c>
      <c r="S6" s="1">
        <f t="shared" ref="S6:S12" si="2">+R6-E6</f>
        <v>0</v>
      </c>
    </row>
    <row r="7" spans="1:20" x14ac:dyDescent="0.3">
      <c r="A7" s="29">
        <v>381.01</v>
      </c>
      <c r="B7" s="1" t="s">
        <v>58</v>
      </c>
      <c r="C7" s="1"/>
      <c r="D7" s="1"/>
      <c r="E7" s="1">
        <f t="shared" ref="E7:E12" si="3">SUM(C7:D7)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1"/>
        <v>0</v>
      </c>
      <c r="S7" s="1">
        <f t="shared" si="2"/>
        <v>0</v>
      </c>
    </row>
    <row r="8" spans="1:20" x14ac:dyDescent="0.3">
      <c r="A8" s="30">
        <v>381.02</v>
      </c>
      <c r="B8" t="s">
        <v>59</v>
      </c>
      <c r="C8" s="1"/>
      <c r="D8" s="1"/>
      <c r="E8" s="1">
        <f t="shared" si="3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1"/>
        <v>0</v>
      </c>
      <c r="S8" s="1">
        <f t="shared" si="2"/>
        <v>0</v>
      </c>
    </row>
    <row r="9" spans="1:20" x14ac:dyDescent="0.3">
      <c r="A9">
        <v>381.03</v>
      </c>
      <c r="B9" t="s">
        <v>60</v>
      </c>
      <c r="C9" s="1"/>
      <c r="D9" s="1"/>
      <c r="E9" s="1">
        <f t="shared" si="3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1"/>
        <v>0</v>
      </c>
      <c r="S9" s="1">
        <f t="shared" si="2"/>
        <v>0</v>
      </c>
    </row>
    <row r="10" spans="1:20" x14ac:dyDescent="0.3">
      <c r="A10">
        <v>381.05</v>
      </c>
      <c r="B10" s="35" t="s">
        <v>138</v>
      </c>
      <c r="C10" s="1"/>
      <c r="D10" s="1"/>
      <c r="E10" s="1">
        <f t="shared" ref="E10" si="4">SUM(C10:D10)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1"/>
        <v>0</v>
      </c>
      <c r="S10" s="1">
        <f t="shared" si="2"/>
        <v>0</v>
      </c>
    </row>
    <row r="11" spans="1:20" x14ac:dyDescent="0.3">
      <c r="A11">
        <v>381.09</v>
      </c>
      <c r="B11" t="s">
        <v>61</v>
      </c>
      <c r="C11" s="1"/>
      <c r="D11" s="1"/>
      <c r="E11" s="1">
        <f t="shared" ref="E11" si="5">SUM(C11:D11)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1"/>
        <v>0</v>
      </c>
      <c r="S11" s="1">
        <f t="shared" si="2"/>
        <v>0</v>
      </c>
    </row>
    <row r="12" spans="1:20" x14ac:dyDescent="0.3">
      <c r="A12">
        <v>391.01</v>
      </c>
      <c r="B12" s="34" t="s">
        <v>139</v>
      </c>
      <c r="C12" s="1"/>
      <c r="D12" s="1"/>
      <c r="E12" s="1">
        <f t="shared" si="3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1"/>
        <v>0</v>
      </c>
      <c r="S12" s="1">
        <f t="shared" si="2"/>
        <v>0</v>
      </c>
    </row>
    <row r="13" spans="1:20" x14ac:dyDescent="0.3">
      <c r="A13">
        <v>391.03</v>
      </c>
      <c r="B13" s="34" t="s">
        <v>118</v>
      </c>
      <c r="C13" s="1"/>
      <c r="D13" s="1"/>
      <c r="E13" s="1">
        <f t="shared" ref="E13:E14" si="6">SUM(C13:D13)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ref="R13:R14" si="7">SUM(F13:Q13)</f>
        <v>0</v>
      </c>
      <c r="S13" s="1">
        <f t="shared" ref="S13:S14" si="8">+R13-E13</f>
        <v>0</v>
      </c>
    </row>
    <row r="14" spans="1:20" x14ac:dyDescent="0.3">
      <c r="A14" s="36">
        <v>391.2</v>
      </c>
      <c r="B14" s="34" t="s">
        <v>119</v>
      </c>
      <c r="C14" s="1"/>
      <c r="D14" s="1"/>
      <c r="E14" s="1">
        <f t="shared" si="6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7"/>
        <v>0</v>
      </c>
      <c r="S14" s="1">
        <f t="shared" si="8"/>
        <v>0</v>
      </c>
    </row>
    <row r="15" spans="1:20" ht="12.9" thickBot="1" x14ac:dyDescent="0.35">
      <c r="C15" s="9">
        <f>SUM(C6:C14)</f>
        <v>0</v>
      </c>
      <c r="D15" s="9">
        <f t="shared" ref="D15:S15" si="9">SUM(D6:D14)</f>
        <v>0</v>
      </c>
      <c r="E15" s="9">
        <f t="shared" si="9"/>
        <v>0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</row>
    <row r="16" spans="1:20" ht="12.9" thickTop="1" x14ac:dyDescent="0.3"/>
    <row r="17" spans="1:19" x14ac:dyDescent="0.3">
      <c r="A17" s="8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7">
        <v>411</v>
      </c>
      <c r="B18" s="1" t="s">
        <v>40</v>
      </c>
      <c r="C18" s="1"/>
      <c r="D18" s="1"/>
      <c r="E18" s="1">
        <f t="shared" ref="E18:E32" si="10">SUM(C18:D18)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ref="R18:R32" si="11">SUM(F18:Q18)</f>
        <v>0</v>
      </c>
      <c r="S18" s="1">
        <f t="shared" ref="S18:S32" si="12">+E18-R18</f>
        <v>0</v>
      </c>
    </row>
    <row r="19" spans="1:19" x14ac:dyDescent="0.3">
      <c r="A19" s="7">
        <v>412.1</v>
      </c>
      <c r="B19" s="1" t="s">
        <v>41</v>
      </c>
      <c r="C19" s="1"/>
      <c r="D19" s="1"/>
      <c r="E19" s="1">
        <f t="shared" si="1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11"/>
        <v>0</v>
      </c>
      <c r="S19" s="1">
        <f t="shared" si="12"/>
        <v>0</v>
      </c>
    </row>
    <row r="20" spans="1:19" x14ac:dyDescent="0.3">
      <c r="A20" s="7">
        <v>412.2</v>
      </c>
      <c r="B20" s="1" t="s">
        <v>42</v>
      </c>
      <c r="C20" s="1"/>
      <c r="D20" s="1"/>
      <c r="E20" s="1">
        <f t="shared" si="1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11"/>
        <v>0</v>
      </c>
      <c r="S20" s="1">
        <f t="shared" si="12"/>
        <v>0</v>
      </c>
    </row>
    <row r="21" spans="1:19" x14ac:dyDescent="0.3">
      <c r="A21" s="7">
        <v>413</v>
      </c>
      <c r="B21" s="1" t="s">
        <v>43</v>
      </c>
      <c r="C21" s="1"/>
      <c r="D21" s="1"/>
      <c r="E21" s="1">
        <f t="shared" si="1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11"/>
        <v>0</v>
      </c>
      <c r="S21" s="1">
        <f t="shared" si="12"/>
        <v>0</v>
      </c>
    </row>
    <row r="22" spans="1:19" x14ac:dyDescent="0.3">
      <c r="A22" s="7">
        <v>414</v>
      </c>
      <c r="B22" s="1" t="s">
        <v>44</v>
      </c>
      <c r="C22" s="1"/>
      <c r="D22" s="1"/>
      <c r="E22" s="1">
        <f t="shared" si="1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11"/>
        <v>0</v>
      </c>
      <c r="S22" s="1">
        <f t="shared" si="12"/>
        <v>0</v>
      </c>
    </row>
    <row r="23" spans="1:19" x14ac:dyDescent="0.3">
      <c r="A23" s="7">
        <v>415</v>
      </c>
      <c r="B23" s="1" t="s">
        <v>45</v>
      </c>
      <c r="C23" s="1"/>
      <c r="D23" s="1"/>
      <c r="E23" s="1">
        <f t="shared" si="1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11"/>
        <v>0</v>
      </c>
      <c r="S23" s="1">
        <f t="shared" si="12"/>
        <v>0</v>
      </c>
    </row>
    <row r="24" spans="1:19" x14ac:dyDescent="0.3">
      <c r="A24" s="7">
        <v>421</v>
      </c>
      <c r="B24" s="1" t="s">
        <v>46</v>
      </c>
      <c r="C24" s="1"/>
      <c r="D24" s="1"/>
      <c r="E24" s="1">
        <f t="shared" si="1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11"/>
        <v>0</v>
      </c>
      <c r="S24" s="1">
        <f t="shared" si="12"/>
        <v>0</v>
      </c>
    </row>
    <row r="25" spans="1:19" x14ac:dyDescent="0.3">
      <c r="A25" s="7">
        <v>422</v>
      </c>
      <c r="B25" s="1" t="s">
        <v>47</v>
      </c>
      <c r="C25" s="1"/>
      <c r="D25" s="1"/>
      <c r="E25" s="1">
        <f t="shared" si="1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11"/>
        <v>0</v>
      </c>
      <c r="S25" s="1">
        <f t="shared" si="12"/>
        <v>0</v>
      </c>
    </row>
    <row r="26" spans="1:19" x14ac:dyDescent="0.3">
      <c r="A26" s="7">
        <v>423</v>
      </c>
      <c r="B26" s="1" t="s">
        <v>48</v>
      </c>
      <c r="C26" s="1"/>
      <c r="D26" s="1"/>
      <c r="E26" s="1">
        <f t="shared" si="1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11"/>
        <v>0</v>
      </c>
      <c r="S26" s="1">
        <f t="shared" si="12"/>
        <v>0</v>
      </c>
    </row>
    <row r="27" spans="1:19" x14ac:dyDescent="0.3">
      <c r="A27" s="7">
        <v>424</v>
      </c>
      <c r="B27" s="1" t="s">
        <v>49</v>
      </c>
      <c r="C27" s="1"/>
      <c r="D27" s="1"/>
      <c r="E27" s="1">
        <f t="shared" si="1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11"/>
        <v>0</v>
      </c>
      <c r="S27" s="1">
        <f t="shared" si="12"/>
        <v>0</v>
      </c>
    </row>
    <row r="28" spans="1:19" x14ac:dyDescent="0.3">
      <c r="A28" s="7">
        <v>425</v>
      </c>
      <c r="B28" s="1" t="s">
        <v>82</v>
      </c>
      <c r="C28" s="1"/>
      <c r="D28" s="1"/>
      <c r="E28" s="1">
        <f t="shared" si="1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 t="shared" si="11"/>
        <v>0</v>
      </c>
      <c r="S28" s="1">
        <f t="shared" si="12"/>
        <v>0</v>
      </c>
    </row>
    <row r="29" spans="1:19" x14ac:dyDescent="0.3">
      <c r="A29" s="7">
        <v>426</v>
      </c>
      <c r="B29" s="1" t="s">
        <v>83</v>
      </c>
      <c r="C29" s="1"/>
      <c r="D29" s="1"/>
      <c r="E29" s="1">
        <f t="shared" si="1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11"/>
        <v>0</v>
      </c>
      <c r="S29" s="1">
        <f t="shared" si="12"/>
        <v>0</v>
      </c>
    </row>
    <row r="30" spans="1:19" x14ac:dyDescent="0.3">
      <c r="A30" s="7">
        <v>427</v>
      </c>
      <c r="B30" s="1" t="s">
        <v>50</v>
      </c>
      <c r="C30" s="1"/>
      <c r="D30" s="1"/>
      <c r="E30" s="1">
        <f t="shared" si="1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f t="shared" si="11"/>
        <v>0</v>
      </c>
      <c r="S30" s="1">
        <f t="shared" si="12"/>
        <v>0</v>
      </c>
    </row>
    <row r="31" spans="1:19" x14ac:dyDescent="0.3">
      <c r="A31" s="7">
        <v>428</v>
      </c>
      <c r="B31" s="1" t="s">
        <v>51</v>
      </c>
      <c r="C31" s="1"/>
      <c r="D31" s="1"/>
      <c r="E31" s="1">
        <f t="shared" ref="E31" si="13">SUM(C31:D31)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ref="R31" si="14">SUM(F31:Q31)</f>
        <v>0</v>
      </c>
      <c r="S31" s="1">
        <f t="shared" ref="S31" si="15">+E31-R31</f>
        <v>0</v>
      </c>
    </row>
    <row r="32" spans="1:19" x14ac:dyDescent="0.3">
      <c r="A32" s="7">
        <v>434</v>
      </c>
      <c r="B32" s="31" t="s">
        <v>84</v>
      </c>
      <c r="C32" s="1"/>
      <c r="D32" s="1"/>
      <c r="E32" s="1">
        <f t="shared" si="1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f t="shared" si="11"/>
        <v>0</v>
      </c>
      <c r="S32" s="1">
        <f t="shared" si="12"/>
        <v>0</v>
      </c>
    </row>
    <row r="33" spans="1:19" x14ac:dyDescent="0.3">
      <c r="A33" s="7">
        <v>441</v>
      </c>
      <c r="B33" s="31" t="s">
        <v>140</v>
      </c>
      <c r="C33" s="1"/>
      <c r="D33" s="1"/>
      <c r="E33" s="1">
        <f t="shared" ref="E33:E35" si="16">SUM(C33:D33)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ref="R33:R35" si="17">SUM(F33:Q33)</f>
        <v>0</v>
      </c>
      <c r="S33" s="1">
        <f t="shared" ref="S33:S35" si="18">+E33-R33</f>
        <v>0</v>
      </c>
    </row>
    <row r="34" spans="1:19" x14ac:dyDescent="0.3">
      <c r="A34" s="7">
        <v>442</v>
      </c>
      <c r="B34" s="31" t="s">
        <v>141</v>
      </c>
      <c r="C34" s="1"/>
      <c r="D34" s="1"/>
      <c r="E34" s="1">
        <f t="shared" si="16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f t="shared" si="17"/>
        <v>0</v>
      </c>
      <c r="S34" s="1">
        <f t="shared" si="18"/>
        <v>0</v>
      </c>
    </row>
    <row r="35" spans="1:19" x14ac:dyDescent="0.3">
      <c r="A35" s="7">
        <v>511</v>
      </c>
      <c r="B35" s="31" t="s">
        <v>142</v>
      </c>
      <c r="C35" s="1"/>
      <c r="D35" s="1"/>
      <c r="E35" s="1">
        <f t="shared" si="16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f t="shared" si="17"/>
        <v>0</v>
      </c>
      <c r="S35" s="1">
        <f t="shared" si="18"/>
        <v>0</v>
      </c>
    </row>
    <row r="36" spans="1:19" x14ac:dyDescent="0.3">
      <c r="A36" s="7">
        <v>512</v>
      </c>
      <c r="B36" s="31" t="s">
        <v>143</v>
      </c>
      <c r="C36" s="1"/>
      <c r="D36" s="1"/>
      <c r="E36" s="1">
        <f t="shared" ref="E36" si="19">SUM(C36:D36)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f t="shared" ref="R36" si="20">SUM(F36:Q36)</f>
        <v>0</v>
      </c>
      <c r="S36" s="1">
        <f t="shared" ref="S36" si="21">+E36-R36</f>
        <v>0</v>
      </c>
    </row>
    <row r="37" spans="1:19" ht="12.9" thickBot="1" x14ac:dyDescent="0.35">
      <c r="A37" s="7" t="s">
        <v>66</v>
      </c>
      <c r="B37" s="1"/>
      <c r="C37" s="9">
        <f>SUM(C18:C36)</f>
        <v>0</v>
      </c>
      <c r="D37" s="9">
        <f t="shared" ref="D37:S37" si="22">SUM(D18:D36)</f>
        <v>0</v>
      </c>
      <c r="E37" s="9">
        <f t="shared" si="22"/>
        <v>0</v>
      </c>
      <c r="F37" s="9">
        <f t="shared" si="22"/>
        <v>0</v>
      </c>
      <c r="G37" s="9">
        <f t="shared" si="22"/>
        <v>0</v>
      </c>
      <c r="H37" s="9">
        <f t="shared" si="22"/>
        <v>0</v>
      </c>
      <c r="I37" s="9">
        <f t="shared" si="22"/>
        <v>0</v>
      </c>
      <c r="J37" s="9">
        <f t="shared" si="22"/>
        <v>0</v>
      </c>
      <c r="K37" s="9">
        <f t="shared" si="22"/>
        <v>0</v>
      </c>
      <c r="L37" s="9">
        <f t="shared" si="22"/>
        <v>0</v>
      </c>
      <c r="M37" s="9">
        <f t="shared" si="22"/>
        <v>0</v>
      </c>
      <c r="N37" s="9">
        <f t="shared" si="22"/>
        <v>0</v>
      </c>
      <c r="O37" s="9">
        <f t="shared" si="22"/>
        <v>0</v>
      </c>
      <c r="P37" s="9">
        <f t="shared" si="22"/>
        <v>0</v>
      </c>
      <c r="Q37" s="9">
        <f t="shared" si="22"/>
        <v>0</v>
      </c>
      <c r="R37" s="9">
        <f t="shared" si="22"/>
        <v>0</v>
      </c>
      <c r="S37" s="9">
        <f t="shared" si="22"/>
        <v>0</v>
      </c>
    </row>
    <row r="38" spans="1:19" ht="12.9" thickTop="1" x14ac:dyDescent="0.3"/>
    <row r="39" spans="1:19" x14ac:dyDescent="0.3">
      <c r="A39" s="17" t="s">
        <v>68</v>
      </c>
      <c r="B39" s="1"/>
      <c r="C39" s="1"/>
      <c r="D39" s="1"/>
      <c r="E39" s="18">
        <f>+E15-E37</f>
        <v>0</v>
      </c>
      <c r="F39" s="18">
        <f>+F15-F37</f>
        <v>0</v>
      </c>
      <c r="G39" s="18">
        <f t="shared" ref="G39:Q39" si="23">+G15-G37</f>
        <v>0</v>
      </c>
      <c r="H39" s="18">
        <f t="shared" si="23"/>
        <v>0</v>
      </c>
      <c r="I39" s="18">
        <f t="shared" si="23"/>
        <v>0</v>
      </c>
      <c r="J39" s="18">
        <f t="shared" si="23"/>
        <v>0</v>
      </c>
      <c r="K39" s="18">
        <f t="shared" si="23"/>
        <v>0</v>
      </c>
      <c r="L39" s="18">
        <f t="shared" si="23"/>
        <v>0</v>
      </c>
      <c r="M39" s="18">
        <f t="shared" si="23"/>
        <v>0</v>
      </c>
      <c r="N39" s="18">
        <f t="shared" si="23"/>
        <v>0</v>
      </c>
      <c r="O39" s="18">
        <f t="shared" si="23"/>
        <v>0</v>
      </c>
      <c r="P39" s="18">
        <f t="shared" si="23"/>
        <v>0</v>
      </c>
      <c r="Q39" s="18">
        <f t="shared" si="23"/>
        <v>0</v>
      </c>
    </row>
    <row r="40" spans="1:19" x14ac:dyDescent="0.3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9" x14ac:dyDescent="0.3">
      <c r="A41" s="8" t="s">
        <v>69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9" x14ac:dyDescent="0.3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9" ht="12.9" thickBot="1" x14ac:dyDescent="0.35">
      <c r="A43" s="8" t="s">
        <v>70</v>
      </c>
      <c r="B43" s="1"/>
      <c r="C43" s="1"/>
      <c r="D43" s="1"/>
      <c r="E43" s="9">
        <f>SUM(E39:E42)</f>
        <v>0</v>
      </c>
      <c r="F43" s="9">
        <f>SUM(F39:F42)</f>
        <v>0</v>
      </c>
      <c r="G43" s="9">
        <f t="shared" ref="G43:Q43" si="24">SUM(G39:G42)</f>
        <v>0</v>
      </c>
      <c r="H43" s="9">
        <f t="shared" si="24"/>
        <v>0</v>
      </c>
      <c r="I43" s="9">
        <f t="shared" si="24"/>
        <v>0</v>
      </c>
      <c r="J43" s="9">
        <f t="shared" si="24"/>
        <v>0</v>
      </c>
      <c r="K43" s="9">
        <f t="shared" si="24"/>
        <v>0</v>
      </c>
      <c r="L43" s="9">
        <f t="shared" si="24"/>
        <v>0</v>
      </c>
      <c r="M43" s="9">
        <f t="shared" si="24"/>
        <v>0</v>
      </c>
      <c r="N43" s="9">
        <f t="shared" si="24"/>
        <v>0</v>
      </c>
      <c r="O43" s="9">
        <f t="shared" si="24"/>
        <v>0</v>
      </c>
      <c r="P43" s="9">
        <f t="shared" si="24"/>
        <v>0</v>
      </c>
      <c r="Q43" s="9">
        <f t="shared" si="24"/>
        <v>0</v>
      </c>
    </row>
    <row r="44" spans="1:19" ht="12.9" thickTop="1" x14ac:dyDescent="0.3"/>
  </sheetData>
  <phoneticPr fontId="1" type="noConversion"/>
  <pageMargins left="0.75" right="0.75" top="1" bottom="1" header="0.5" footer="0.5"/>
  <pageSetup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42"/>
  <sheetViews>
    <sheetView topLeftCell="A2" workbookViewId="0">
      <pane xSplit="5" ySplit="4" topLeftCell="P36" activePane="bottomRight" state="frozen"/>
      <selection activeCell="F5" sqref="F5"/>
      <selection pane="topRight" activeCell="F5" sqref="F5"/>
      <selection pane="bottomLeft" activeCell="F5" sqref="F5"/>
      <selection pane="bottomRight" activeCell="E35" sqref="E35"/>
    </sheetView>
  </sheetViews>
  <sheetFormatPr defaultRowHeight="12.45" x14ac:dyDescent="0.3"/>
  <cols>
    <col min="1" max="1" width="14.84375" customWidth="1"/>
    <col min="2" max="2" width="26.53515625" customWidth="1"/>
    <col min="3" max="3" width="9.69140625" style="24" bestFit="1" customWidth="1"/>
    <col min="4" max="4" width="14.84375" customWidth="1"/>
    <col min="5" max="5" width="12.07421875" customWidth="1"/>
    <col min="11" max="11" width="8.53515625" customWidth="1"/>
    <col min="12" max="12" width="7.4609375" customWidth="1"/>
    <col min="14" max="14" width="12.07421875" customWidth="1"/>
    <col min="16" max="17" width="10.84375" customWidth="1"/>
  </cols>
  <sheetData>
    <row r="2" spans="1:19" x14ac:dyDescent="0.3">
      <c r="A2" s="12"/>
      <c r="C2" s="12" t="s">
        <v>0</v>
      </c>
    </row>
    <row r="3" spans="1:19" x14ac:dyDescent="0.3">
      <c r="B3" s="12" t="s">
        <v>63</v>
      </c>
    </row>
    <row r="4" spans="1:19" x14ac:dyDescent="0.3">
      <c r="A4" s="7"/>
      <c r="B4" s="2"/>
      <c r="C4" s="15" t="s">
        <v>19</v>
      </c>
      <c r="D4" s="15" t="s">
        <v>2</v>
      </c>
      <c r="E4" s="15" t="s">
        <v>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16</v>
      </c>
      <c r="S4" s="15" t="s">
        <v>2</v>
      </c>
    </row>
    <row r="5" spans="1:19" ht="12.9" thickBot="1" x14ac:dyDescent="0.35">
      <c r="A5" s="7"/>
      <c r="B5" s="3" t="s">
        <v>1</v>
      </c>
      <c r="C5" s="14" t="s">
        <v>2</v>
      </c>
      <c r="D5" s="14" t="s">
        <v>3</v>
      </c>
      <c r="E5" s="14" t="s">
        <v>2</v>
      </c>
      <c r="F5" s="14" t="s">
        <v>38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17</v>
      </c>
      <c r="S5" s="14" t="s">
        <v>18</v>
      </c>
    </row>
    <row r="6" spans="1:19" x14ac:dyDescent="0.3">
      <c r="A6" s="8" t="s">
        <v>20</v>
      </c>
      <c r="B6" s="1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7">
        <v>371.01</v>
      </c>
      <c r="B7" s="31" t="s">
        <v>101</v>
      </c>
      <c r="C7" s="19"/>
      <c r="D7" s="1"/>
      <c r="E7" s="1">
        <f t="shared" ref="E7" si="0">SUM(C7:D7)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SUM(F7:Q7)</f>
        <v>0</v>
      </c>
      <c r="S7" s="1">
        <f>+R7-E7</f>
        <v>0</v>
      </c>
    </row>
    <row r="8" spans="1:19" x14ac:dyDescent="0.3">
      <c r="A8" s="7">
        <v>383.01</v>
      </c>
      <c r="B8" s="16" t="s">
        <v>64</v>
      </c>
      <c r="C8" s="19"/>
      <c r="D8" s="1"/>
      <c r="E8" s="1">
        <f t="shared" ref="E8:E12" si="1">SUM(C8:D8)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SUM(F8:Q8)</f>
        <v>0</v>
      </c>
      <c r="S8" s="1">
        <f>+R8-E8</f>
        <v>0</v>
      </c>
    </row>
    <row r="9" spans="1:19" x14ac:dyDescent="0.3">
      <c r="A9">
        <v>383.99</v>
      </c>
      <c r="B9" t="s">
        <v>61</v>
      </c>
      <c r="C9" s="19"/>
      <c r="D9" s="1"/>
      <c r="E9" s="1">
        <f t="shared" si="1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>SUM(F9:Q9)</f>
        <v>0</v>
      </c>
      <c r="S9" s="1">
        <f>+R9-E9</f>
        <v>0</v>
      </c>
    </row>
    <row r="10" spans="1:19" x14ac:dyDescent="0.3">
      <c r="A10">
        <v>391.01</v>
      </c>
      <c r="B10" s="34" t="s">
        <v>139</v>
      </c>
      <c r="C10" s="1"/>
      <c r="D10" s="1"/>
      <c r="E10" s="1">
        <f t="shared" si="1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>SUM(F10:Q10)</f>
        <v>0</v>
      </c>
      <c r="S10" s="1">
        <f>+R10-E10</f>
        <v>0</v>
      </c>
    </row>
    <row r="11" spans="1:19" x14ac:dyDescent="0.3">
      <c r="A11">
        <v>391.03</v>
      </c>
      <c r="B11" s="34" t="s">
        <v>118</v>
      </c>
      <c r="C11" s="1"/>
      <c r="D11" s="1"/>
      <c r="E11" s="1">
        <f t="shared" si="1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ref="R11:R12" si="2">SUM(F11:Q11)</f>
        <v>0</v>
      </c>
      <c r="S11" s="1">
        <f t="shared" ref="S11:S12" si="3">+R11-E11</f>
        <v>0</v>
      </c>
    </row>
    <row r="12" spans="1:19" x14ac:dyDescent="0.3">
      <c r="A12" s="36">
        <v>391.2</v>
      </c>
      <c r="B12" s="34" t="s">
        <v>119</v>
      </c>
      <c r="C12" s="1"/>
      <c r="D12" s="1"/>
      <c r="E12" s="1">
        <f t="shared" si="1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2"/>
        <v>0</v>
      </c>
      <c r="S12" s="1">
        <f t="shared" si="3"/>
        <v>0</v>
      </c>
    </row>
    <row r="13" spans="1:19" ht="12.9" thickBot="1" x14ac:dyDescent="0.35">
      <c r="A13" t="s">
        <v>65</v>
      </c>
      <c r="C13" s="21">
        <f>SUM(C7:C12)</f>
        <v>0</v>
      </c>
      <c r="D13" s="21">
        <f t="shared" ref="D13:S13" si="4">SUM(D7:D12)</f>
        <v>0</v>
      </c>
      <c r="E13" s="21">
        <f t="shared" si="4"/>
        <v>0</v>
      </c>
      <c r="F13" s="21">
        <f t="shared" si="4"/>
        <v>0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1">
        <f t="shared" si="4"/>
        <v>0</v>
      </c>
      <c r="K13" s="21">
        <f t="shared" si="4"/>
        <v>0</v>
      </c>
      <c r="L13" s="21">
        <f t="shared" si="4"/>
        <v>0</v>
      </c>
      <c r="M13" s="21">
        <f t="shared" si="4"/>
        <v>0</v>
      </c>
      <c r="N13" s="21">
        <f t="shared" si="4"/>
        <v>0</v>
      </c>
      <c r="O13" s="21">
        <f t="shared" si="4"/>
        <v>0</v>
      </c>
      <c r="P13" s="21">
        <f t="shared" si="4"/>
        <v>0</v>
      </c>
      <c r="Q13" s="21">
        <f t="shared" si="4"/>
        <v>0</v>
      </c>
      <c r="R13" s="21">
        <f t="shared" si="4"/>
        <v>0</v>
      </c>
      <c r="S13" s="21">
        <f t="shared" si="4"/>
        <v>0</v>
      </c>
    </row>
    <row r="14" spans="1:19" ht="12.9" thickTop="1" x14ac:dyDescent="0.3"/>
    <row r="15" spans="1:19" x14ac:dyDescent="0.3">
      <c r="B15" s="1"/>
      <c r="C15" s="1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8" t="s">
        <v>62</v>
      </c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ref="R16:R34" si="5">SUM(F16:Q16)</f>
        <v>0</v>
      </c>
      <c r="S16" s="1">
        <f t="shared" ref="S16:S34" si="6">+E16-R16</f>
        <v>0</v>
      </c>
    </row>
    <row r="17" spans="1:19" x14ac:dyDescent="0.3">
      <c r="A17" s="7">
        <v>411</v>
      </c>
      <c r="B17" s="16" t="s">
        <v>40</v>
      </c>
      <c r="C17" s="19"/>
      <c r="D17" s="1"/>
      <c r="E17" s="1">
        <f t="shared" ref="E17:E34" si="7">SUM(C17:D17)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5"/>
        <v>0</v>
      </c>
      <c r="S17" s="1">
        <f t="shared" si="6"/>
        <v>0</v>
      </c>
    </row>
    <row r="18" spans="1:19" x14ac:dyDescent="0.3">
      <c r="A18" s="7">
        <v>412.1</v>
      </c>
      <c r="B18" s="1" t="s">
        <v>41</v>
      </c>
      <c r="C18" s="19"/>
      <c r="D18" s="1"/>
      <c r="E18" s="1">
        <f t="shared" si="7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5"/>
        <v>0</v>
      </c>
      <c r="S18" s="1">
        <f t="shared" si="6"/>
        <v>0</v>
      </c>
    </row>
    <row r="19" spans="1:19" x14ac:dyDescent="0.3">
      <c r="A19" s="7">
        <v>412.2</v>
      </c>
      <c r="B19" s="1" t="s">
        <v>42</v>
      </c>
      <c r="C19" s="19"/>
      <c r="D19" s="1"/>
      <c r="E19" s="1">
        <f t="shared" si="7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5"/>
        <v>0</v>
      </c>
      <c r="S19" s="1">
        <f t="shared" si="6"/>
        <v>0</v>
      </c>
    </row>
    <row r="20" spans="1:19" x14ac:dyDescent="0.3">
      <c r="A20" s="7">
        <v>413</v>
      </c>
      <c r="B20" s="1" t="s">
        <v>43</v>
      </c>
      <c r="C20" s="19"/>
      <c r="D20" s="1"/>
      <c r="E20" s="1">
        <f t="shared" si="7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5"/>
        <v>0</v>
      </c>
      <c r="S20" s="1">
        <f t="shared" si="6"/>
        <v>0</v>
      </c>
    </row>
    <row r="21" spans="1:19" x14ac:dyDescent="0.3">
      <c r="A21" s="7">
        <v>414</v>
      </c>
      <c r="B21" s="1" t="s">
        <v>44</v>
      </c>
      <c r="C21" s="19"/>
      <c r="D21" s="1"/>
      <c r="E21" s="1">
        <f t="shared" si="7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5"/>
        <v>0</v>
      </c>
      <c r="S21" s="1">
        <f t="shared" si="6"/>
        <v>0</v>
      </c>
    </row>
    <row r="22" spans="1:19" x14ac:dyDescent="0.3">
      <c r="A22" s="7">
        <v>415</v>
      </c>
      <c r="B22" s="1" t="s">
        <v>45</v>
      </c>
      <c r="C22" s="19"/>
      <c r="D22" s="1"/>
      <c r="E22" s="1">
        <f t="shared" si="7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5"/>
        <v>0</v>
      </c>
      <c r="S22" s="1">
        <f t="shared" si="6"/>
        <v>0</v>
      </c>
    </row>
    <row r="23" spans="1:19" x14ac:dyDescent="0.3">
      <c r="A23" s="7">
        <v>421</v>
      </c>
      <c r="B23" s="1" t="s">
        <v>46</v>
      </c>
      <c r="C23" s="19"/>
      <c r="D23" s="1"/>
      <c r="E23" s="1">
        <f t="shared" si="7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5"/>
        <v>0</v>
      </c>
      <c r="S23" s="1">
        <f t="shared" si="6"/>
        <v>0</v>
      </c>
    </row>
    <row r="24" spans="1:19" x14ac:dyDescent="0.3">
      <c r="A24" s="7">
        <v>422</v>
      </c>
      <c r="B24" s="1" t="s">
        <v>47</v>
      </c>
      <c r="C24" s="19"/>
      <c r="D24" s="1"/>
      <c r="E24" s="1">
        <f t="shared" si="7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5"/>
        <v>0</v>
      </c>
      <c r="S24" s="1">
        <f t="shared" si="6"/>
        <v>0</v>
      </c>
    </row>
    <row r="25" spans="1:19" x14ac:dyDescent="0.3">
      <c r="A25" s="7">
        <v>423</v>
      </c>
      <c r="B25" s="1" t="s">
        <v>48</v>
      </c>
      <c r="C25" s="19"/>
      <c r="D25" s="1"/>
      <c r="E25" s="1">
        <f t="shared" si="7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5"/>
        <v>0</v>
      </c>
      <c r="S25" s="1">
        <f t="shared" si="6"/>
        <v>0</v>
      </c>
    </row>
    <row r="26" spans="1:19" x14ac:dyDescent="0.3">
      <c r="A26" s="7">
        <v>424</v>
      </c>
      <c r="B26" s="1" t="s">
        <v>49</v>
      </c>
      <c r="C26" s="19"/>
      <c r="D26" s="1"/>
      <c r="E26" s="1">
        <f t="shared" si="7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 t="shared" si="5"/>
        <v>0</v>
      </c>
      <c r="S26" s="1">
        <f t="shared" si="6"/>
        <v>0</v>
      </c>
    </row>
    <row r="27" spans="1:19" x14ac:dyDescent="0.3">
      <c r="A27" s="7">
        <v>425</v>
      </c>
      <c r="B27" s="1" t="s">
        <v>82</v>
      </c>
      <c r="C27" s="19"/>
      <c r="D27" s="1"/>
      <c r="E27" s="1">
        <f t="shared" si="7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f t="shared" si="5"/>
        <v>0</v>
      </c>
      <c r="S27" s="1">
        <f t="shared" si="6"/>
        <v>0</v>
      </c>
    </row>
    <row r="28" spans="1:19" x14ac:dyDescent="0.3">
      <c r="A28" s="7">
        <v>426</v>
      </c>
      <c r="B28" s="1" t="s">
        <v>83</v>
      </c>
      <c r="C28" s="19"/>
      <c r="D28" s="1"/>
      <c r="E28" s="1">
        <f t="shared" ref="E28:E29" si="8">SUM(C28:D28)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 t="shared" ref="R28:R29" si="9">SUM(F28:Q28)</f>
        <v>0</v>
      </c>
      <c r="S28" s="1">
        <f t="shared" ref="S28:S29" si="10">+E28-R28</f>
        <v>0</v>
      </c>
    </row>
    <row r="29" spans="1:19" x14ac:dyDescent="0.3">
      <c r="A29" s="7">
        <v>427</v>
      </c>
      <c r="B29" s="1" t="s">
        <v>50</v>
      </c>
      <c r="C29" s="19"/>
      <c r="D29" s="1"/>
      <c r="E29" s="1">
        <f t="shared" si="8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9"/>
        <v>0</v>
      </c>
      <c r="S29" s="1">
        <f t="shared" si="10"/>
        <v>0</v>
      </c>
    </row>
    <row r="30" spans="1:19" x14ac:dyDescent="0.3">
      <c r="A30" s="7">
        <v>428</v>
      </c>
      <c r="B30" s="1" t="s">
        <v>51</v>
      </c>
      <c r="C30" s="19"/>
      <c r="D30" s="1"/>
      <c r="E30" s="1">
        <f t="shared" si="7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f t="shared" si="5"/>
        <v>0</v>
      </c>
      <c r="S30" s="1">
        <f t="shared" si="6"/>
        <v>0</v>
      </c>
    </row>
    <row r="31" spans="1:19" x14ac:dyDescent="0.3">
      <c r="A31" s="7">
        <v>434</v>
      </c>
      <c r="B31" s="31" t="s">
        <v>84</v>
      </c>
      <c r="C31" s="19"/>
      <c r="D31" s="1"/>
      <c r="E31" s="1">
        <f t="shared" si="7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t="shared" si="5"/>
        <v>0</v>
      </c>
      <c r="S31" s="1">
        <f t="shared" si="6"/>
        <v>0</v>
      </c>
    </row>
    <row r="32" spans="1:19" x14ac:dyDescent="0.3">
      <c r="A32" s="7">
        <v>441</v>
      </c>
      <c r="B32" s="31" t="s">
        <v>140</v>
      </c>
      <c r="C32" s="1"/>
      <c r="D32" s="1"/>
      <c r="E32" s="1">
        <f t="shared" si="7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f t="shared" si="5"/>
        <v>0</v>
      </c>
      <c r="S32" s="1">
        <f t="shared" si="6"/>
        <v>0</v>
      </c>
    </row>
    <row r="33" spans="1:19" x14ac:dyDescent="0.3">
      <c r="A33" s="7">
        <v>442</v>
      </c>
      <c r="B33" s="31" t="s">
        <v>141</v>
      </c>
      <c r="C33" s="1"/>
      <c r="D33" s="1"/>
      <c r="E33" s="1">
        <f t="shared" si="7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5"/>
        <v>0</v>
      </c>
      <c r="S33" s="1">
        <f t="shared" si="6"/>
        <v>0</v>
      </c>
    </row>
    <row r="34" spans="1:19" x14ac:dyDescent="0.3">
      <c r="A34" s="7">
        <v>511</v>
      </c>
      <c r="B34" s="31" t="s">
        <v>142</v>
      </c>
      <c r="C34" s="1"/>
      <c r="D34" s="1"/>
      <c r="E34" s="1">
        <f t="shared" si="7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f t="shared" si="5"/>
        <v>0</v>
      </c>
      <c r="S34" s="1">
        <f t="shared" si="6"/>
        <v>0</v>
      </c>
    </row>
    <row r="35" spans="1:19" ht="12.9" thickBot="1" x14ac:dyDescent="0.35">
      <c r="A35" s="7" t="s">
        <v>67</v>
      </c>
      <c r="C35" s="21">
        <f>SUM(C17:C34)</f>
        <v>0</v>
      </c>
      <c r="D35" s="21">
        <f t="shared" ref="D35:S35" si="11">SUM(D17:D34)</f>
        <v>0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</row>
    <row r="36" spans="1:19" ht="12.9" thickTop="1" x14ac:dyDescent="0.3">
      <c r="B36" s="1"/>
    </row>
    <row r="37" spans="1:19" x14ac:dyDescent="0.3">
      <c r="A37" s="17" t="s">
        <v>68</v>
      </c>
      <c r="B37" s="1"/>
      <c r="C37" s="19"/>
      <c r="D37" s="1"/>
      <c r="E37" s="18">
        <f>+E13-E35</f>
        <v>0</v>
      </c>
      <c r="F37" s="18">
        <f>+F13-F35</f>
        <v>0</v>
      </c>
      <c r="G37" s="18">
        <f t="shared" ref="G37:Q37" si="12">+G13-G35</f>
        <v>0</v>
      </c>
      <c r="H37" s="18">
        <f t="shared" si="12"/>
        <v>0</v>
      </c>
      <c r="I37" s="18">
        <f t="shared" si="12"/>
        <v>0</v>
      </c>
      <c r="J37" s="18">
        <f t="shared" si="12"/>
        <v>0</v>
      </c>
      <c r="K37" s="18">
        <f t="shared" si="12"/>
        <v>0</v>
      </c>
      <c r="L37" s="18">
        <f t="shared" si="12"/>
        <v>0</v>
      </c>
      <c r="M37" s="18">
        <f t="shared" si="12"/>
        <v>0</v>
      </c>
      <c r="N37" s="18">
        <f t="shared" si="12"/>
        <v>0</v>
      </c>
      <c r="O37" s="18">
        <f t="shared" si="12"/>
        <v>0</v>
      </c>
      <c r="P37" s="18">
        <f t="shared" si="12"/>
        <v>0</v>
      </c>
      <c r="Q37" s="18">
        <f t="shared" si="12"/>
        <v>0</v>
      </c>
    </row>
    <row r="38" spans="1:19" x14ac:dyDescent="0.3">
      <c r="A38" s="7"/>
      <c r="B38" s="1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9" x14ac:dyDescent="0.3">
      <c r="A39" s="8" t="s">
        <v>69</v>
      </c>
      <c r="B39" s="1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9" x14ac:dyDescent="0.3">
      <c r="A40" s="7"/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9" ht="12.9" thickBot="1" x14ac:dyDescent="0.35">
      <c r="A41" s="8" t="s">
        <v>70</v>
      </c>
      <c r="C41" s="19"/>
      <c r="D41" s="1"/>
      <c r="E41" s="9">
        <f>SUM(E37:E40)</f>
        <v>0</v>
      </c>
      <c r="F41" s="9">
        <f>SUM(F37:F40)</f>
        <v>0</v>
      </c>
      <c r="G41" s="9">
        <f t="shared" ref="G41:Q41" si="13">SUM(G37:G40)</f>
        <v>0</v>
      </c>
      <c r="H41" s="9">
        <f t="shared" si="13"/>
        <v>0</v>
      </c>
      <c r="I41" s="9">
        <f t="shared" si="13"/>
        <v>0</v>
      </c>
      <c r="J41" s="9">
        <f t="shared" si="13"/>
        <v>0</v>
      </c>
      <c r="K41" s="9">
        <f t="shared" si="13"/>
        <v>0</v>
      </c>
      <c r="L41" s="9">
        <f t="shared" si="13"/>
        <v>0</v>
      </c>
      <c r="M41" s="9">
        <f t="shared" si="13"/>
        <v>0</v>
      </c>
      <c r="N41" s="9">
        <f t="shared" si="13"/>
        <v>0</v>
      </c>
      <c r="O41" s="9">
        <f t="shared" si="13"/>
        <v>0</v>
      </c>
      <c r="P41" s="9">
        <f t="shared" si="13"/>
        <v>0</v>
      </c>
      <c r="Q41" s="9">
        <f t="shared" si="13"/>
        <v>0</v>
      </c>
    </row>
    <row r="42" spans="1:19" ht="12.9" thickTop="1" x14ac:dyDescent="0.3"/>
  </sheetData>
  <phoneticPr fontId="1" type="noConversion"/>
  <pageMargins left="0.75" right="0.75" top="1" bottom="1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 Fund</vt:lpstr>
      <vt:lpstr>Liquor, Lodging and Dining Fund</vt:lpstr>
      <vt:lpstr>Water Fund</vt:lpstr>
      <vt:lpstr>Sewer Fund</vt:lpstr>
      <vt:lpstr>'General Fund'!Print_Titles</vt:lpstr>
      <vt:lpstr>'Sewer Fund'!Print_Titles</vt:lpstr>
      <vt:lpstr>'Water Fund'!Print_Titles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Schnabel, Roger</cp:lastModifiedBy>
  <cp:lastPrinted>2017-07-11T15:30:56Z</cp:lastPrinted>
  <dcterms:created xsi:type="dcterms:W3CDTF">2011-01-17T14:37:09Z</dcterms:created>
  <dcterms:modified xsi:type="dcterms:W3CDTF">2021-04-01T15:02:07Z</dcterms:modified>
</cp:coreProperties>
</file>